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hud\OneDrive\Desktop\KRBP72 JULY 2024\KRBP72 Figure July 8 24\"/>
    </mc:Choice>
  </mc:AlternateContent>
  <xr:revisionPtr revIDLastSave="0" documentId="8_{A5685B8B-1989-426E-9C88-F24B8155E4B4}" xr6:coauthVersionLast="36" xr6:coauthVersionMax="36" xr10:uidLastSave="{00000000-0000-0000-0000-000000000000}"/>
  <bookViews>
    <workbookView xWindow="0" yWindow="0" windowWidth="19200" windowHeight="6810" activeTab="1" xr2:uid="{00000000-000D-0000-FFFF-FFFF00000000}"/>
  </bookViews>
  <sheets>
    <sheet name="Table S2" sheetId="6" r:id="rId1"/>
    <sheet name="Table S3 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6" l="1"/>
  <c r="J13" i="6"/>
  <c r="U13" i="6" l="1"/>
  <c r="U21" i="6" l="1"/>
</calcChain>
</file>

<file path=xl/sharedStrings.xml><?xml version="1.0" encoding="utf-8"?>
<sst xmlns="http://schemas.openxmlformats.org/spreadsheetml/2006/main" count="193" uniqueCount="125">
  <si>
    <t>Replicate 1</t>
  </si>
  <si>
    <t>Replicate 2</t>
  </si>
  <si>
    <t>norm. count</t>
  </si>
  <si>
    <t>p value</t>
  </si>
  <si>
    <t>Replicate</t>
  </si>
  <si>
    <t>Induction</t>
  </si>
  <si>
    <t>Standard Alignments</t>
  </si>
  <si>
    <t>Non-Standard</t>
  </si>
  <si>
    <t>1-Mismatch</t>
  </si>
  <si>
    <t>2-Mismatch</t>
  </si>
  <si>
    <t>&gt;3-Mismatch</t>
  </si>
  <si>
    <t>Indels</t>
  </si>
  <si>
    <t>Total</t>
  </si>
  <si>
    <t>-</t>
  </si>
  <si>
    <t>+</t>
  </si>
  <si>
    <t>Cell type</t>
  </si>
  <si>
    <t>padj value</t>
  </si>
  <si>
    <t>Breakdown of each deep sequencing sample used in this study. Standard alignments (i.e. no non-T insertions, deletions or SNPs) and non-standard (i.e. with non-T errors) with a breakdown of the number of mismatches within the non-standard sequences (1, 2, &gt;3) are shown. (A) A6 3' region fragments (decollapsed). (B) A6 3' region unique (collapsed) sequences. (C) A6 central region fragments (decollapsed). (D) A6 central region unique (collapsed) sequences.</t>
  </si>
  <si>
    <t>C) A6 Central Region Fragments</t>
  </si>
  <si>
    <t>D) A6 Central Region Unique Sequences</t>
  </si>
  <si>
    <t>A) A6 3' Region Fragments</t>
  </si>
  <si>
    <t>B) A6 3' Region Unique Sequences</t>
  </si>
  <si>
    <r>
      <t>392840 </t>
    </r>
    <r>
      <rPr>
        <sz val="11"/>
        <color rgb="FF777777"/>
        <rFont val="Calibri"/>
        <family val="2"/>
        <scheme val="minor"/>
      </rPr>
      <t>(57.06%)</t>
    </r>
  </si>
  <si>
    <r>
      <t>295653 </t>
    </r>
    <r>
      <rPr>
        <sz val="11"/>
        <color rgb="FF777777"/>
        <rFont val="Calibri"/>
        <family val="2"/>
        <scheme val="minor"/>
      </rPr>
      <t>(42.94%)</t>
    </r>
  </si>
  <si>
    <r>
      <t>8863 </t>
    </r>
    <r>
      <rPr>
        <sz val="11"/>
        <color rgb="FF777777"/>
        <rFont val="Calibri"/>
        <family val="2"/>
        <scheme val="minor"/>
      </rPr>
      <t>(1.29%)</t>
    </r>
  </si>
  <si>
    <r>
      <t>480 </t>
    </r>
    <r>
      <rPr>
        <sz val="11"/>
        <color rgb="FF777777"/>
        <rFont val="Calibri"/>
        <family val="2"/>
        <scheme val="minor"/>
      </rPr>
      <t>(0.07%)</t>
    </r>
  </si>
  <si>
    <r>
      <t>138 </t>
    </r>
    <r>
      <rPr>
        <sz val="11"/>
        <color rgb="FF777777"/>
        <rFont val="Calibri"/>
        <family val="2"/>
        <scheme val="minor"/>
      </rPr>
      <t>(0.02%)</t>
    </r>
  </si>
  <si>
    <r>
      <t xml:space="preserve">286172 </t>
    </r>
    <r>
      <rPr>
        <sz val="11"/>
        <color rgb="FF777777"/>
        <rFont val="Calibri"/>
        <family val="2"/>
        <scheme val="minor"/>
      </rPr>
      <t>(41.56%)</t>
    </r>
  </si>
  <si>
    <r>
      <t>419803 </t>
    </r>
    <r>
      <rPr>
        <sz val="11"/>
        <color rgb="FF777777"/>
        <rFont val="Calibri"/>
        <family val="2"/>
        <scheme val="minor"/>
      </rPr>
      <t>(59.44%)</t>
    </r>
  </si>
  <si>
    <r>
      <t>286427 </t>
    </r>
    <r>
      <rPr>
        <sz val="11"/>
        <color rgb="FF777777"/>
        <rFont val="Calibri"/>
        <family val="2"/>
        <scheme val="minor"/>
      </rPr>
      <t>(40.56%)</t>
    </r>
  </si>
  <si>
    <r>
      <t xml:space="preserve">9423 </t>
    </r>
    <r>
      <rPr>
        <sz val="11"/>
        <color rgb="FF777777"/>
        <rFont val="Calibri"/>
        <family val="2"/>
        <scheme val="minor"/>
      </rPr>
      <t>(1.33%)</t>
    </r>
  </si>
  <si>
    <r>
      <t>473 </t>
    </r>
    <r>
      <rPr>
        <sz val="11"/>
        <color rgb="FF777777"/>
        <rFont val="Calibri"/>
        <family val="2"/>
        <scheme val="minor"/>
      </rPr>
      <t>(0.07%)</t>
    </r>
  </si>
  <si>
    <r>
      <t xml:space="preserve">137 </t>
    </r>
    <r>
      <rPr>
        <sz val="11"/>
        <color rgb="FF777777"/>
        <rFont val="Calibri"/>
        <family val="2"/>
        <scheme val="minor"/>
      </rPr>
      <t>(0.02%)</t>
    </r>
  </si>
  <si>
    <r>
      <t xml:space="preserve">276394 </t>
    </r>
    <r>
      <rPr>
        <sz val="11"/>
        <color rgb="FF777777"/>
        <rFont val="Calibri"/>
        <family val="2"/>
        <scheme val="minor"/>
      </rPr>
      <t>(39.14%)</t>
    </r>
  </si>
  <si>
    <r>
      <t>298904 </t>
    </r>
    <r>
      <rPr>
        <sz val="11"/>
        <color rgb="FF777777"/>
        <rFont val="Calibri"/>
        <family val="2"/>
        <scheme val="minor"/>
      </rPr>
      <t>(60.93%)</t>
    </r>
  </si>
  <si>
    <r>
      <t>191663 </t>
    </r>
    <r>
      <rPr>
        <sz val="11"/>
        <color rgb="FF777777"/>
        <rFont val="Calibri"/>
        <family val="2"/>
        <scheme val="minor"/>
      </rPr>
      <t>(39.07%)</t>
    </r>
  </si>
  <si>
    <r>
      <t xml:space="preserve">7413 </t>
    </r>
    <r>
      <rPr>
        <sz val="11"/>
        <color rgb="FF777777"/>
        <rFont val="Calibri"/>
        <family val="2"/>
        <scheme val="minor"/>
      </rPr>
      <t>(1.51%)</t>
    </r>
  </si>
  <si>
    <r>
      <t>414 </t>
    </r>
    <r>
      <rPr>
        <sz val="11"/>
        <color rgb="FF777777"/>
        <rFont val="Calibri"/>
        <family val="2"/>
        <scheme val="minor"/>
      </rPr>
      <t>(0.08%)</t>
    </r>
  </si>
  <si>
    <r>
      <t>125 </t>
    </r>
    <r>
      <rPr>
        <sz val="11"/>
        <color rgb="FF777777"/>
        <rFont val="Calibri"/>
        <family val="2"/>
        <scheme val="minor"/>
      </rPr>
      <t>(0.03%)</t>
    </r>
  </si>
  <si>
    <r>
      <t xml:space="preserve">183711 </t>
    </r>
    <r>
      <rPr>
        <sz val="11"/>
        <color rgb="FF777777"/>
        <rFont val="Calibri"/>
        <family val="2"/>
        <scheme val="minor"/>
      </rPr>
      <t>(37.45%)</t>
    </r>
  </si>
  <si>
    <r>
      <t>293920 </t>
    </r>
    <r>
      <rPr>
        <sz val="11"/>
        <color rgb="FF777777"/>
        <rFont val="Calibri"/>
        <family val="2"/>
        <scheme val="minor"/>
      </rPr>
      <t>(59.60%)</t>
    </r>
  </si>
  <si>
    <r>
      <t>199221 </t>
    </r>
    <r>
      <rPr>
        <sz val="11"/>
        <color rgb="FF777777"/>
        <rFont val="Calibri"/>
        <family val="2"/>
        <scheme val="minor"/>
      </rPr>
      <t>(40.40%)</t>
    </r>
  </si>
  <si>
    <r>
      <t xml:space="preserve">6497 </t>
    </r>
    <r>
      <rPr>
        <sz val="11"/>
        <color rgb="FF777777"/>
        <rFont val="Calibri"/>
        <family val="2"/>
        <scheme val="minor"/>
      </rPr>
      <t>(1.32%)</t>
    </r>
  </si>
  <si>
    <r>
      <t>351 </t>
    </r>
    <r>
      <rPr>
        <sz val="11"/>
        <color rgb="FF777777"/>
        <rFont val="Calibri"/>
        <family val="2"/>
        <scheme val="minor"/>
      </rPr>
      <t>(0.07%)</t>
    </r>
  </si>
  <si>
    <r>
      <t xml:space="preserve">85 </t>
    </r>
    <r>
      <rPr>
        <sz val="11"/>
        <color rgb="FF777777"/>
        <rFont val="Calibri"/>
        <family val="2"/>
        <scheme val="minor"/>
      </rPr>
      <t>(0.02%)</t>
    </r>
  </si>
  <si>
    <r>
      <t xml:space="preserve">192288 </t>
    </r>
    <r>
      <rPr>
        <sz val="11"/>
        <color rgb="FF777777"/>
        <rFont val="Calibri"/>
        <family val="2"/>
        <scheme val="minor"/>
      </rPr>
      <t>(38.99%)</t>
    </r>
  </si>
  <si>
    <r>
      <t>58258 </t>
    </r>
    <r>
      <rPr>
        <sz val="11"/>
        <color rgb="FF777777"/>
        <rFont val="Calibri"/>
        <family val="2"/>
        <scheme val="minor"/>
      </rPr>
      <t>(40.61%)</t>
    </r>
  </si>
  <si>
    <r>
      <t>85208 </t>
    </r>
    <r>
      <rPr>
        <sz val="11"/>
        <color rgb="FF777777"/>
        <rFont val="Calibri"/>
        <family val="2"/>
        <scheme val="minor"/>
      </rPr>
      <t>(59.39%)</t>
    </r>
  </si>
  <si>
    <r>
      <t>5280 </t>
    </r>
    <r>
      <rPr>
        <sz val="11"/>
        <color rgb="FF777777"/>
        <rFont val="Calibri"/>
        <family val="2"/>
        <scheme val="minor"/>
      </rPr>
      <t>(3.68%)</t>
    </r>
  </si>
  <si>
    <r>
      <t xml:space="preserve">138 </t>
    </r>
    <r>
      <rPr>
        <sz val="11"/>
        <color rgb="FF777777"/>
        <rFont val="Calibri"/>
        <family val="2"/>
        <scheme val="minor"/>
      </rPr>
      <t>(0.10%)</t>
    </r>
  </si>
  <si>
    <r>
      <t>79321 </t>
    </r>
    <r>
      <rPr>
        <sz val="11"/>
        <color rgb="FF777777"/>
        <rFont val="Calibri"/>
        <family val="2"/>
        <scheme val="minor"/>
      </rPr>
      <t>(55.29%)</t>
    </r>
  </si>
  <si>
    <r>
      <t>469 </t>
    </r>
    <r>
      <rPr>
        <sz val="11"/>
        <color rgb="FF777777"/>
        <rFont val="Calibri"/>
        <family val="2"/>
        <scheme val="minor"/>
      </rPr>
      <t>(0.33%)</t>
    </r>
  </si>
  <si>
    <r>
      <t>48316 </t>
    </r>
    <r>
      <rPr>
        <sz val="11"/>
        <color rgb="FF777777"/>
        <rFont val="Calibri"/>
        <family val="2"/>
        <scheme val="minor"/>
      </rPr>
      <t>(40.22%)</t>
    </r>
  </si>
  <si>
    <r>
      <t>71810 </t>
    </r>
    <r>
      <rPr>
        <sz val="11"/>
        <color rgb="FF777777"/>
        <rFont val="Calibri"/>
        <family val="2"/>
        <scheme val="minor"/>
      </rPr>
      <t>(59.78%)</t>
    </r>
  </si>
  <si>
    <r>
      <t xml:space="preserve">4780 </t>
    </r>
    <r>
      <rPr>
        <sz val="11"/>
        <color rgb="FF777777"/>
        <rFont val="Calibri"/>
        <family val="2"/>
        <scheme val="minor"/>
      </rPr>
      <t>(3.98%)</t>
    </r>
  </si>
  <si>
    <r>
      <t>403 </t>
    </r>
    <r>
      <rPr>
        <sz val="11"/>
        <color rgb="FF777777"/>
        <rFont val="Calibri"/>
        <family val="2"/>
        <scheme val="minor"/>
      </rPr>
      <t>(0.34%)</t>
    </r>
  </si>
  <si>
    <r>
      <t xml:space="preserve">125 </t>
    </r>
    <r>
      <rPr>
        <sz val="11"/>
        <color rgb="FF777777"/>
        <rFont val="Calibri"/>
        <family val="2"/>
        <scheme val="minor"/>
      </rPr>
      <t>(0.10%)</t>
    </r>
  </si>
  <si>
    <r>
      <t>66502 </t>
    </r>
    <r>
      <rPr>
        <sz val="11"/>
        <color rgb="FF777777"/>
        <rFont val="Calibri"/>
        <family val="2"/>
        <scheme val="minor"/>
      </rPr>
      <t>(55.36%)</t>
    </r>
  </si>
  <si>
    <r>
      <t>61078 </t>
    </r>
    <r>
      <rPr>
        <sz val="11"/>
        <color rgb="FF777777"/>
        <rFont val="Calibri"/>
        <family val="2"/>
        <scheme val="minor"/>
      </rPr>
      <t>(42.70%)</t>
    </r>
  </si>
  <si>
    <r>
      <t>81965 </t>
    </r>
    <r>
      <rPr>
        <sz val="11"/>
        <color rgb="FF777777"/>
        <rFont val="Calibri"/>
        <family val="2"/>
        <scheme val="minor"/>
      </rPr>
      <t>(57.30%)</t>
    </r>
  </si>
  <si>
    <r>
      <t>5505 </t>
    </r>
    <r>
      <rPr>
        <sz val="11"/>
        <color rgb="FF777777"/>
        <rFont val="Calibri"/>
        <family val="2"/>
        <scheme val="minor"/>
      </rPr>
      <t>(3.85%)</t>
    </r>
  </si>
  <si>
    <r>
      <t>462 </t>
    </r>
    <r>
      <rPr>
        <sz val="11"/>
        <color rgb="FF777777"/>
        <rFont val="Calibri"/>
        <family val="2"/>
        <scheme val="minor"/>
      </rPr>
      <t>(0.32%)</t>
    </r>
  </si>
  <si>
    <r>
      <t xml:space="preserve">136 </t>
    </r>
    <r>
      <rPr>
        <sz val="11"/>
        <color rgb="FF777777"/>
        <rFont val="Calibri"/>
        <family val="2"/>
        <scheme val="minor"/>
      </rPr>
      <t>(0.10%)</t>
    </r>
  </si>
  <si>
    <r>
      <t>75862 </t>
    </r>
    <r>
      <rPr>
        <sz val="11"/>
        <color rgb="FF777777"/>
        <rFont val="Calibri"/>
        <family val="2"/>
        <scheme val="minor"/>
      </rPr>
      <t>(53.03%)</t>
    </r>
  </si>
  <si>
    <r>
      <t>47072 </t>
    </r>
    <r>
      <rPr>
        <sz val="11"/>
        <color rgb="FF777777"/>
        <rFont val="Calibri"/>
        <family val="2"/>
        <scheme val="minor"/>
      </rPr>
      <t>(42.62%)</t>
    </r>
  </si>
  <si>
    <r>
      <t>63362 </t>
    </r>
    <r>
      <rPr>
        <sz val="11"/>
        <color rgb="FF777777"/>
        <rFont val="Calibri"/>
        <family val="2"/>
        <scheme val="minor"/>
      </rPr>
      <t>(57.38%)</t>
    </r>
  </si>
  <si>
    <r>
      <t>4219 </t>
    </r>
    <r>
      <rPr>
        <sz val="11"/>
        <color rgb="FF777777"/>
        <rFont val="Calibri"/>
        <family val="2"/>
        <scheme val="minor"/>
      </rPr>
      <t>(3.82%)</t>
    </r>
  </si>
  <si>
    <r>
      <t>340 </t>
    </r>
    <r>
      <rPr>
        <sz val="11"/>
        <color rgb="FF777777"/>
        <rFont val="Calibri"/>
        <family val="2"/>
        <scheme val="minor"/>
      </rPr>
      <t>(0.31%)</t>
    </r>
  </si>
  <si>
    <r>
      <t xml:space="preserve">85 </t>
    </r>
    <r>
      <rPr>
        <sz val="11"/>
        <color rgb="FF777777"/>
        <rFont val="Calibri"/>
        <family val="2"/>
        <scheme val="minor"/>
      </rPr>
      <t>(0.08%)</t>
    </r>
  </si>
  <si>
    <r>
      <t>58718 </t>
    </r>
    <r>
      <rPr>
        <sz val="11"/>
        <color rgb="FF777777"/>
        <rFont val="Calibri"/>
        <family val="2"/>
        <scheme val="minor"/>
      </rPr>
      <t>(53.17%)</t>
    </r>
  </si>
  <si>
    <r>
      <t>333408 </t>
    </r>
    <r>
      <rPr>
        <sz val="11"/>
        <color rgb="FF777777"/>
        <rFont val="Calibri"/>
        <family val="2"/>
        <scheme val="minor"/>
      </rPr>
      <t>(46.93%)</t>
    </r>
  </si>
  <si>
    <r>
      <t>377022 </t>
    </r>
    <r>
      <rPr>
        <sz val="11"/>
        <color rgb="FF777777"/>
        <rFont val="Calibri"/>
        <family val="2"/>
        <scheme val="minor"/>
      </rPr>
      <t>(53.07%)</t>
    </r>
  </si>
  <si>
    <r>
      <t>6748 </t>
    </r>
    <r>
      <rPr>
        <sz val="11"/>
        <color rgb="FF777777"/>
        <rFont val="Calibri"/>
        <family val="2"/>
        <scheme val="minor"/>
      </rPr>
      <t>(0.95%)</t>
    </r>
  </si>
  <si>
    <r>
      <t>284 </t>
    </r>
    <r>
      <rPr>
        <sz val="11"/>
        <color rgb="FF777777"/>
        <rFont val="Calibri"/>
        <family val="2"/>
        <scheme val="minor"/>
      </rPr>
      <t>(0.04%)</t>
    </r>
  </si>
  <si>
    <r>
      <t>62 </t>
    </r>
    <r>
      <rPr>
        <sz val="11"/>
        <color rgb="FF777777"/>
        <rFont val="Calibri"/>
        <family val="2"/>
        <scheme val="minor"/>
      </rPr>
      <t>(0.01%)</t>
    </r>
  </si>
  <si>
    <r>
      <t>369928 </t>
    </r>
    <r>
      <rPr>
        <sz val="11"/>
        <color rgb="FF777777"/>
        <rFont val="Calibri"/>
        <family val="2"/>
        <scheme val="minor"/>
      </rPr>
      <t>(52.07%)</t>
    </r>
  </si>
  <si>
    <r>
      <t>379575 </t>
    </r>
    <r>
      <rPr>
        <sz val="11"/>
        <color rgb="FF777777"/>
        <rFont val="Calibri"/>
        <family val="2"/>
        <scheme val="minor"/>
      </rPr>
      <t>(54.20%)</t>
    </r>
  </si>
  <si>
    <r>
      <t>320692 </t>
    </r>
    <r>
      <rPr>
        <sz val="11"/>
        <color rgb="FF777777"/>
        <rFont val="Calibri"/>
        <family val="2"/>
        <scheme val="minor"/>
      </rPr>
      <t>(45.80%)</t>
    </r>
  </si>
  <si>
    <r>
      <t>7717 </t>
    </r>
    <r>
      <rPr>
        <sz val="11"/>
        <color rgb="FF777777"/>
        <rFont val="Calibri"/>
        <family val="2"/>
        <scheme val="minor"/>
      </rPr>
      <t>(1.10%)</t>
    </r>
  </si>
  <si>
    <r>
      <t>380 </t>
    </r>
    <r>
      <rPr>
        <sz val="11"/>
        <color rgb="FF777777"/>
        <rFont val="Calibri"/>
        <family val="2"/>
        <scheme val="minor"/>
      </rPr>
      <t>(0.05%)</t>
    </r>
  </si>
  <si>
    <r>
      <t>68 </t>
    </r>
    <r>
      <rPr>
        <sz val="11"/>
        <color rgb="FF777777"/>
        <rFont val="Calibri"/>
        <family val="2"/>
        <scheme val="minor"/>
      </rPr>
      <t>(0.01%)</t>
    </r>
  </si>
  <si>
    <r>
      <t>312527 </t>
    </r>
    <r>
      <rPr>
        <sz val="11"/>
        <color rgb="FF777777"/>
        <rFont val="Calibri"/>
        <family val="2"/>
        <scheme val="minor"/>
      </rPr>
      <t>(44.63%)</t>
    </r>
  </si>
  <si>
    <r>
      <t>445372 </t>
    </r>
    <r>
      <rPr>
        <sz val="11"/>
        <color rgb="FF777777"/>
        <rFont val="Calibri"/>
        <family val="2"/>
        <scheme val="minor"/>
      </rPr>
      <t>(52.79%)</t>
    </r>
  </si>
  <si>
    <r>
      <t>398255 </t>
    </r>
    <r>
      <rPr>
        <sz val="11"/>
        <color rgb="FF777777"/>
        <rFont val="Calibri"/>
        <family val="2"/>
        <scheme val="minor"/>
      </rPr>
      <t>(47.21%)</t>
    </r>
  </si>
  <si>
    <r>
      <t>8811 </t>
    </r>
    <r>
      <rPr>
        <sz val="11"/>
        <color rgb="FF777777"/>
        <rFont val="Calibri"/>
        <family val="2"/>
        <scheme val="minor"/>
      </rPr>
      <t>(1.04%)</t>
    </r>
  </si>
  <si>
    <r>
      <t>397 </t>
    </r>
    <r>
      <rPr>
        <sz val="11"/>
        <color rgb="FF777777"/>
        <rFont val="Calibri"/>
        <family val="2"/>
        <scheme val="minor"/>
      </rPr>
      <t>(0.05%)</t>
    </r>
  </si>
  <si>
    <r>
      <t>85 </t>
    </r>
    <r>
      <rPr>
        <sz val="11"/>
        <color rgb="FF777777"/>
        <rFont val="Calibri"/>
        <family val="2"/>
        <scheme val="minor"/>
      </rPr>
      <t>(0.01%)</t>
    </r>
  </si>
  <si>
    <r>
      <t>388962 </t>
    </r>
    <r>
      <rPr>
        <sz val="11"/>
        <color rgb="FF777777"/>
        <rFont val="Calibri"/>
        <family val="2"/>
        <scheme val="minor"/>
      </rPr>
      <t>(46.11%)</t>
    </r>
  </si>
  <si>
    <r>
      <t>299862 </t>
    </r>
    <r>
      <rPr>
        <sz val="11"/>
        <color rgb="FF777777"/>
        <rFont val="Calibri"/>
        <family val="2"/>
        <scheme val="minor"/>
      </rPr>
      <t>(56.24%)</t>
    </r>
  </si>
  <si>
    <r>
      <t>233335 </t>
    </r>
    <r>
      <rPr>
        <sz val="11"/>
        <color rgb="FF777777"/>
        <rFont val="Calibri"/>
        <family val="2"/>
        <scheme val="minor"/>
      </rPr>
      <t>(43.76%)</t>
    </r>
  </si>
  <si>
    <r>
      <t>5916 </t>
    </r>
    <r>
      <rPr>
        <sz val="11"/>
        <color rgb="FF777777"/>
        <rFont val="Calibri"/>
        <family val="2"/>
        <scheme val="minor"/>
      </rPr>
      <t>(1.11%)</t>
    </r>
  </si>
  <si>
    <r>
      <t>265 </t>
    </r>
    <r>
      <rPr>
        <sz val="11"/>
        <color rgb="FF777777"/>
        <rFont val="Calibri"/>
        <family val="2"/>
        <scheme val="minor"/>
      </rPr>
      <t>(0.05%)</t>
    </r>
  </si>
  <si>
    <r>
      <t>47 </t>
    </r>
    <r>
      <rPr>
        <sz val="11"/>
        <color rgb="FF777777"/>
        <rFont val="Calibri"/>
        <family val="2"/>
        <scheme val="minor"/>
      </rPr>
      <t>(0.01%)</t>
    </r>
  </si>
  <si>
    <r>
      <t>227107 </t>
    </r>
    <r>
      <rPr>
        <sz val="11"/>
        <color rgb="FF777777"/>
        <rFont val="Calibri"/>
        <family val="2"/>
        <scheme val="minor"/>
      </rPr>
      <t>(42.59%)</t>
    </r>
  </si>
  <si>
    <r>
      <t>79283 </t>
    </r>
    <r>
      <rPr>
        <sz val="11"/>
        <color rgb="FF777777"/>
        <rFont val="Calibri"/>
        <family val="2"/>
        <scheme val="minor"/>
      </rPr>
      <t>(29.98%)</t>
    </r>
  </si>
  <si>
    <r>
      <t>185202 </t>
    </r>
    <r>
      <rPr>
        <sz val="11"/>
        <color rgb="FF777777"/>
        <rFont val="Calibri"/>
        <family val="2"/>
        <scheme val="minor"/>
      </rPr>
      <t>(70.02%)</t>
    </r>
  </si>
  <si>
    <r>
      <t>5549 </t>
    </r>
    <r>
      <rPr>
        <sz val="11"/>
        <color rgb="FF777777"/>
        <rFont val="Calibri"/>
        <family val="2"/>
        <scheme val="minor"/>
      </rPr>
      <t>(2.10%)</t>
    </r>
  </si>
  <si>
    <r>
      <t>283 </t>
    </r>
    <r>
      <rPr>
        <sz val="11"/>
        <color rgb="FF777777"/>
        <rFont val="Calibri"/>
        <family val="2"/>
        <scheme val="minor"/>
      </rPr>
      <t>(0.11%)</t>
    </r>
  </si>
  <si>
    <r>
      <t>62 </t>
    </r>
    <r>
      <rPr>
        <sz val="11"/>
        <color rgb="FF777777"/>
        <rFont val="Calibri"/>
        <family val="2"/>
        <scheme val="minor"/>
      </rPr>
      <t>(0.02%)</t>
    </r>
  </si>
  <si>
    <r>
      <t>179308 </t>
    </r>
    <r>
      <rPr>
        <sz val="11"/>
        <color rgb="FF777777"/>
        <rFont val="Calibri"/>
        <family val="2"/>
        <scheme val="minor"/>
      </rPr>
      <t>(67.80%)</t>
    </r>
  </si>
  <si>
    <r>
      <t>65735 </t>
    </r>
    <r>
      <rPr>
        <sz val="11"/>
        <color rgb="FF777777"/>
        <rFont val="Calibri"/>
        <family val="2"/>
        <scheme val="minor"/>
      </rPr>
      <t>(28.43%)</t>
    </r>
  </si>
  <si>
    <r>
      <t>165471 </t>
    </r>
    <r>
      <rPr>
        <sz val="11"/>
        <color rgb="FF777777"/>
        <rFont val="Calibri"/>
        <family val="2"/>
        <scheme val="minor"/>
      </rPr>
      <t>(71.57%)</t>
    </r>
  </si>
  <si>
    <r>
      <t>5838 </t>
    </r>
    <r>
      <rPr>
        <sz val="11"/>
        <color rgb="FF777777"/>
        <rFont val="Calibri"/>
        <family val="2"/>
        <scheme val="minor"/>
      </rPr>
      <t>(2.53%)</t>
    </r>
  </si>
  <si>
    <r>
      <t>380 </t>
    </r>
    <r>
      <rPr>
        <sz val="11"/>
        <color rgb="FF777777"/>
        <rFont val="Calibri"/>
        <family val="2"/>
        <scheme val="minor"/>
      </rPr>
      <t>(0.16%)</t>
    </r>
  </si>
  <si>
    <r>
      <t>68 </t>
    </r>
    <r>
      <rPr>
        <sz val="11"/>
        <color rgb="FF777777"/>
        <rFont val="Calibri"/>
        <family val="2"/>
        <scheme val="minor"/>
      </rPr>
      <t>(0.03%)</t>
    </r>
  </si>
  <si>
    <r>
      <t>159185 </t>
    </r>
    <r>
      <rPr>
        <sz val="11"/>
        <color rgb="FF777777"/>
        <rFont val="Calibri"/>
        <family val="2"/>
        <scheme val="minor"/>
      </rPr>
      <t>(68.85%)</t>
    </r>
  </si>
  <si>
    <r>
      <t>99470 </t>
    </r>
    <r>
      <rPr>
        <sz val="11"/>
        <color rgb="FF777777"/>
        <rFont val="Calibri"/>
        <family val="2"/>
        <scheme val="minor"/>
      </rPr>
      <t>(31.73%)</t>
    </r>
  </si>
  <si>
    <r>
      <t>213981 </t>
    </r>
    <r>
      <rPr>
        <sz val="11"/>
        <color rgb="FF777777"/>
        <rFont val="Calibri"/>
        <family val="2"/>
        <scheme val="minor"/>
      </rPr>
      <t>(68.27%)</t>
    </r>
  </si>
  <si>
    <r>
      <t>7009 </t>
    </r>
    <r>
      <rPr>
        <sz val="11"/>
        <color rgb="FF777777"/>
        <rFont val="Calibri"/>
        <family val="2"/>
        <scheme val="minor"/>
      </rPr>
      <t>(2.24%)</t>
    </r>
  </si>
  <si>
    <r>
      <t>393 </t>
    </r>
    <r>
      <rPr>
        <sz val="11"/>
        <color rgb="FF777777"/>
        <rFont val="Calibri"/>
        <family val="2"/>
        <scheme val="minor"/>
      </rPr>
      <t>(0.13%)</t>
    </r>
  </si>
  <si>
    <r>
      <t>85 </t>
    </r>
    <r>
      <rPr>
        <sz val="11"/>
        <color rgb="FF777777"/>
        <rFont val="Calibri"/>
        <family val="2"/>
        <scheme val="minor"/>
      </rPr>
      <t>(0.03%)</t>
    </r>
  </si>
  <si>
    <r>
      <t xml:space="preserve">206494 </t>
    </r>
    <r>
      <rPr>
        <sz val="11"/>
        <color rgb="FF777777"/>
        <rFont val="Calibri"/>
        <family val="2"/>
        <scheme val="minor"/>
      </rPr>
      <t>(65.88%)</t>
    </r>
  </si>
  <si>
    <r>
      <t>54878 </t>
    </r>
    <r>
      <rPr>
        <sz val="11"/>
        <color rgb="FF777777"/>
        <rFont val="Calibri"/>
        <family val="2"/>
        <scheme val="minor"/>
      </rPr>
      <t>(30.07%)</t>
    </r>
  </si>
  <si>
    <r>
      <t>127619 </t>
    </r>
    <r>
      <rPr>
        <sz val="11"/>
        <color rgb="FF777777"/>
        <rFont val="Calibri"/>
        <family val="2"/>
        <scheme val="minor"/>
      </rPr>
      <t>(69.93%)</t>
    </r>
  </si>
  <si>
    <r>
      <t>4657 </t>
    </r>
    <r>
      <rPr>
        <sz val="11"/>
        <color rgb="FF777777"/>
        <rFont val="Calibri"/>
        <family val="2"/>
        <scheme val="minor"/>
      </rPr>
      <t>(2.55%)</t>
    </r>
  </si>
  <si>
    <r>
      <t>265 </t>
    </r>
    <r>
      <rPr>
        <sz val="11"/>
        <color rgb="FF777777"/>
        <rFont val="Calibri"/>
        <family val="2"/>
        <scheme val="minor"/>
      </rPr>
      <t>(0.15%)</t>
    </r>
  </si>
  <si>
    <r>
      <t>47 </t>
    </r>
    <r>
      <rPr>
        <sz val="11"/>
        <color rgb="FF777777"/>
        <rFont val="Calibri"/>
        <family val="2"/>
        <scheme val="minor"/>
      </rPr>
      <t>(0.03%)</t>
    </r>
  </si>
  <si>
    <r>
      <t>122650 </t>
    </r>
    <r>
      <rPr>
        <sz val="11"/>
        <color rgb="FF777777"/>
        <rFont val="Calibri"/>
        <family val="2"/>
        <scheme val="minor"/>
      </rPr>
      <t>(67.21%)</t>
    </r>
  </si>
  <si>
    <t>Average of Uninduced</t>
  </si>
  <si>
    <t>JES</t>
  </si>
  <si>
    <t>Table S2. Total fragments and unique sequences in the RNAi deep sequencing samples.</t>
  </si>
  <si>
    <t>KRBP72 RNAi</t>
  </si>
  <si>
    <t>Table S3.  Determination of A6 Central Region Exacerbated Junction End Sites (EJES) in KRBP72 RNAi cells.</t>
  </si>
  <si>
    <t>The number of sequences (norm. count) at each Junction End site (JES) for the uninduced and induced KRBP72 RNAi samples are shown with the associated p and adjusted p (padj) values for that replicate. Sites are considered significantly increased if p &lt; 0.05 and padj &lt; 0.05 and the norm. count is greater than the average of the uninduced samples. If a JES is significantly increased in both replicates, that site is an EJES and is shown in bold. Values lower than 10E-10 are displayed as 0.</t>
  </si>
  <si>
    <t>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</si>
</sst>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777777"/>
      <name val="Calibri"/>
      <family val="2"/>
      <scheme val="minor"/>
    </font>
    <font>
      <sz val="11"/>
      <color theme="1" tint="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theme="0" tint="-0.249977111117893"/>
      </left>
      <right/>
      <top/>
      <bottom style="medium">
        <color indexed="64"/>
      </bottom>
      <diagonal/>
    </border>
    <border>
      <left/>
      <right style="thin">
        <color theme="0" tint="-0.249977111117893"/>
      </right>
      <top style="thin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12" xfId="0" applyBorder="1"/>
    <xf numFmtId="0" fontId="4" fillId="2" borderId="12" xfId="0" applyFont="1" applyFill="1" applyBorder="1"/>
    <xf numFmtId="0" fontId="4" fillId="2" borderId="0" xfId="0" applyFont="1" applyFill="1"/>
    <xf numFmtId="0" fontId="0" fillId="0" borderId="16" xfId="0" applyBorder="1" applyAlignment="1">
      <alignment vertical="center" wrapText="1"/>
    </xf>
    <xf numFmtId="0" fontId="0" fillId="0" borderId="17" xfId="0" applyBorder="1"/>
    <xf numFmtId="0" fontId="0" fillId="0" borderId="16" xfId="0" applyBorder="1" applyAlignment="1">
      <alignment vertical="center"/>
    </xf>
    <xf numFmtId="0" fontId="0" fillId="0" borderId="11" xfId="0" applyBorder="1"/>
    <xf numFmtId="0" fontId="0" fillId="0" borderId="14" xfId="0" applyBorder="1"/>
    <xf numFmtId="0" fontId="0" fillId="0" borderId="19" xfId="0" applyBorder="1"/>
    <xf numFmtId="0" fontId="0" fillId="0" borderId="16" xfId="0" applyBorder="1"/>
    <xf numFmtId="0" fontId="5" fillId="3" borderId="0" xfId="0" applyFont="1" applyFill="1"/>
    <xf numFmtId="0" fontId="0" fillId="3" borderId="0" xfId="0" applyFill="1"/>
    <xf numFmtId="0" fontId="0" fillId="3" borderId="17" xfId="0" applyFill="1" applyBorder="1"/>
    <xf numFmtId="0" fontId="0" fillId="3" borderId="18" xfId="0" applyFill="1" applyBorder="1"/>
    <xf numFmtId="0" fontId="0" fillId="2" borderId="18" xfId="0" applyFill="1" applyBorder="1"/>
    <xf numFmtId="0" fontId="0" fillId="3" borderId="21" xfId="0" applyFill="1" applyBorder="1"/>
    <xf numFmtId="0" fontId="3" fillId="3" borderId="22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3" borderId="24" xfId="0" applyFont="1" applyFill="1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/>
    </xf>
    <xf numFmtId="0" fontId="7" fillId="4" borderId="25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5" fillId="3" borderId="32" xfId="0" applyFont="1" applyFill="1" applyBorder="1"/>
    <xf numFmtId="0" fontId="3" fillId="3" borderId="33" xfId="0" applyFont="1" applyFill="1" applyBorder="1" applyAlignment="1">
      <alignment horizontal="center" wrapText="1"/>
    </xf>
    <xf numFmtId="0" fontId="3" fillId="3" borderId="34" xfId="0" applyFont="1" applyFill="1" applyBorder="1" applyAlignment="1">
      <alignment horizontal="center" wrapText="1"/>
    </xf>
    <xf numFmtId="0" fontId="3" fillId="3" borderId="35" xfId="0" applyFont="1" applyFill="1" applyBorder="1" applyAlignment="1">
      <alignment horizontal="center" wrapText="1"/>
    </xf>
    <xf numFmtId="0" fontId="6" fillId="0" borderId="25" xfId="0" applyFont="1" applyBorder="1" applyAlignment="1">
      <alignment horizontal="center"/>
    </xf>
    <xf numFmtId="0" fontId="0" fillId="3" borderId="36" xfId="0" applyFill="1" applyBorder="1"/>
    <xf numFmtId="0" fontId="0" fillId="0" borderId="29" xfId="0" applyBorder="1" applyAlignment="1">
      <alignment horizontal="center"/>
    </xf>
    <xf numFmtId="0" fontId="0" fillId="0" borderId="27" xfId="0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7" fillId="0" borderId="2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3" fillId="3" borderId="37" xfId="0" applyFont="1" applyFill="1" applyBorder="1" applyAlignment="1">
      <alignment horizontal="center" wrapText="1"/>
    </xf>
    <xf numFmtId="0" fontId="4" fillId="2" borderId="20" xfId="0" applyFont="1" applyFill="1" applyBorder="1"/>
    <xf numFmtId="0" fontId="1" fillId="2" borderId="17" xfId="0" applyFont="1" applyFill="1" applyBorder="1" applyAlignment="1">
      <alignment horizontal="center"/>
    </xf>
    <xf numFmtId="0" fontId="1" fillId="2" borderId="17" xfId="0" applyFont="1" applyFill="1" applyBorder="1"/>
    <xf numFmtId="0" fontId="0" fillId="0" borderId="42" xfId="0" applyBorder="1" applyAlignment="1">
      <alignment vertical="center" wrapText="1"/>
    </xf>
    <xf numFmtId="0" fontId="0" fillId="0" borderId="10" xfId="0" applyBorder="1"/>
    <xf numFmtId="2" fontId="1" fillId="0" borderId="0" xfId="0" applyNumberFormat="1" applyFont="1" applyAlignment="1">
      <alignment horizontal="center"/>
    </xf>
    <xf numFmtId="0" fontId="0" fillId="0" borderId="44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7" fillId="0" borderId="25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2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1" fontId="1" fillId="0" borderId="8" xfId="0" applyNumberFormat="1" applyFont="1" applyBorder="1" applyAlignment="1">
      <alignment horizontal="center"/>
    </xf>
    <xf numFmtId="11" fontId="1" fillId="0" borderId="1" xfId="0" applyNumberFormat="1" applyFont="1" applyBorder="1" applyAlignment="1">
      <alignment horizontal="center"/>
    </xf>
    <xf numFmtId="11" fontId="1" fillId="0" borderId="9" xfId="0" applyNumberFormat="1" applyFont="1" applyBorder="1" applyAlignment="1">
      <alignment horizontal="center"/>
    </xf>
    <xf numFmtId="11" fontId="1" fillId="0" borderId="2" xfId="0" applyNumberFormat="1" applyFont="1" applyBorder="1" applyAlignment="1">
      <alignment horizontal="center"/>
    </xf>
    <xf numFmtId="0" fontId="7" fillId="0" borderId="25" xfId="0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7" fillId="0" borderId="26" xfId="0" applyFont="1" applyBorder="1" applyAlignment="1">
      <alignment horizontal="center" wrapText="1"/>
    </xf>
    <xf numFmtId="0" fontId="9" fillId="4" borderId="38" xfId="0" applyFont="1" applyFill="1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6" fillId="0" borderId="49" xfId="0" applyFont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14" xfId="0" applyFill="1" applyBorder="1"/>
    <xf numFmtId="164" fontId="1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1" fontId="1" fillId="0" borderId="7" xfId="0" applyNumberFormat="1" applyFont="1" applyBorder="1" applyAlignment="1">
      <alignment horizontal="center"/>
    </xf>
    <xf numFmtId="11" fontId="1" fillId="0" borderId="6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1" fontId="2" fillId="0" borderId="8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0" fontId="0" fillId="2" borderId="12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3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40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1" fillId="0" borderId="39" xfId="0" applyNumberFormat="1" applyFont="1" applyBorder="1" applyAlignment="1">
      <alignment horizontal="center" vertical="center"/>
    </xf>
    <xf numFmtId="2" fontId="1" fillId="0" borderId="40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4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5627A-565E-457D-A3E0-FF3AD902ACEE}">
  <dimension ref="A1:V22"/>
  <sheetViews>
    <sheetView zoomScale="90" zoomScaleNormal="90" workbookViewId="0">
      <selection activeCell="G32" sqref="G32"/>
    </sheetView>
  </sheetViews>
  <sheetFormatPr defaultColWidth="9.1796875" defaultRowHeight="15" customHeight="1" x14ac:dyDescent="0.35"/>
  <cols>
    <col min="1" max="1" width="16.453125" customWidth="1"/>
    <col min="2" max="3" width="12.453125" customWidth="1"/>
    <col min="4" max="4" width="20.1796875" bestFit="1" customWidth="1"/>
    <col min="5" max="5" width="16.1796875" customWidth="1"/>
    <col min="6" max="7" width="14.453125" customWidth="1"/>
    <col min="8" max="8" width="13.1796875" customWidth="1"/>
    <col min="9" max="9" width="17" customWidth="1"/>
    <col min="10" max="10" width="11.1796875" customWidth="1"/>
    <col min="12" max="12" width="16.453125" customWidth="1"/>
    <col min="13" max="14" width="12.453125" customWidth="1"/>
    <col min="15" max="15" width="19.81640625" bestFit="1" customWidth="1"/>
    <col min="16" max="16" width="15.453125" bestFit="1" customWidth="1"/>
    <col min="17" max="17" width="13.1796875" bestFit="1" customWidth="1"/>
    <col min="18" max="18" width="12.1796875" bestFit="1" customWidth="1"/>
    <col min="19" max="19" width="12.453125" customWidth="1"/>
    <col min="20" max="20" width="17" customWidth="1"/>
    <col min="21" max="21" width="11.453125" customWidth="1"/>
  </cols>
  <sheetData>
    <row r="1" spans="1:22" ht="18" x14ac:dyDescent="0.4">
      <c r="A1" s="9" t="s">
        <v>120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8"/>
    </row>
    <row r="2" spans="1:22" ht="15" customHeight="1" x14ac:dyDescent="0.35">
      <c r="A2" s="109" t="s">
        <v>17</v>
      </c>
      <c r="B2" s="110"/>
      <c r="C2" s="110"/>
      <c r="D2" s="110"/>
      <c r="E2" s="110"/>
      <c r="F2" s="110"/>
      <c r="G2" s="110"/>
      <c r="H2" s="110"/>
      <c r="I2" s="110"/>
      <c r="J2" s="110"/>
      <c r="K2" s="111"/>
    </row>
    <row r="3" spans="1:22" ht="15" customHeight="1" x14ac:dyDescent="0.35">
      <c r="A3" s="109"/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22" ht="15" customHeight="1" x14ac:dyDescent="0.35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22" ht="15" customHeight="1" thickBot="1" x14ac:dyDescent="0.4">
      <c r="A5" s="112"/>
      <c r="B5" s="113"/>
      <c r="C5" s="113"/>
      <c r="D5" s="113"/>
      <c r="E5" s="113"/>
      <c r="F5" s="113"/>
      <c r="G5" s="113"/>
      <c r="H5" s="113"/>
      <c r="I5" s="113"/>
      <c r="J5" s="113"/>
      <c r="K5" s="114"/>
    </row>
    <row r="6" spans="1:22" ht="15" customHeight="1" thickBot="1" x14ac:dyDescent="0.4">
      <c r="A6" s="11"/>
      <c r="B6" s="11"/>
      <c r="C6" s="11"/>
      <c r="D6" s="11"/>
      <c r="E6" s="11"/>
      <c r="F6" s="11"/>
      <c r="G6" s="7"/>
      <c r="H6" s="7"/>
      <c r="I6" s="13"/>
      <c r="J6" s="11"/>
      <c r="K6" s="7"/>
      <c r="M6" s="14"/>
      <c r="O6" s="14"/>
      <c r="R6" s="14"/>
      <c r="S6" s="14"/>
      <c r="T6" s="14"/>
      <c r="U6" s="14"/>
    </row>
    <row r="7" spans="1:22" ht="21" x14ac:dyDescent="0.5">
      <c r="A7" s="18" t="s">
        <v>20</v>
      </c>
      <c r="B7" s="23"/>
      <c r="C7" s="23"/>
      <c r="D7" s="23"/>
      <c r="E7" s="23"/>
      <c r="F7" s="23"/>
      <c r="G7" s="23"/>
      <c r="H7" s="23"/>
      <c r="I7" s="23"/>
      <c r="J7" s="21"/>
      <c r="K7" s="16"/>
      <c r="L7" s="39" t="s">
        <v>21</v>
      </c>
      <c r="M7" s="23"/>
      <c r="N7" s="23"/>
      <c r="O7" s="23"/>
      <c r="P7" s="23"/>
      <c r="Q7" s="23"/>
      <c r="R7" s="23"/>
      <c r="S7" s="23"/>
      <c r="T7" s="23"/>
      <c r="U7" s="44"/>
    </row>
    <row r="8" spans="1:22" ht="14.5" x14ac:dyDescent="0.35">
      <c r="A8" s="24" t="s">
        <v>15</v>
      </c>
      <c r="B8" s="25" t="s">
        <v>4</v>
      </c>
      <c r="C8" s="25" t="s">
        <v>5</v>
      </c>
      <c r="D8" s="25" t="s">
        <v>6</v>
      </c>
      <c r="E8" s="25" t="s">
        <v>7</v>
      </c>
      <c r="F8" s="25" t="s">
        <v>8</v>
      </c>
      <c r="G8" s="25" t="s">
        <v>9</v>
      </c>
      <c r="H8" s="25" t="s">
        <v>10</v>
      </c>
      <c r="I8" s="25" t="s">
        <v>11</v>
      </c>
      <c r="J8" s="31" t="s">
        <v>12</v>
      </c>
      <c r="K8" s="16"/>
      <c r="L8" s="51" t="s">
        <v>15</v>
      </c>
      <c r="M8" s="25" t="s">
        <v>4</v>
      </c>
      <c r="N8" s="25" t="s">
        <v>5</v>
      </c>
      <c r="O8" s="25" t="s">
        <v>6</v>
      </c>
      <c r="P8" s="25" t="s">
        <v>7</v>
      </c>
      <c r="Q8" s="40" t="s">
        <v>8</v>
      </c>
      <c r="R8" s="40" t="s">
        <v>9</v>
      </c>
      <c r="S8" s="25" t="s">
        <v>10</v>
      </c>
      <c r="T8" s="25" t="s">
        <v>11</v>
      </c>
      <c r="U8" s="42" t="s">
        <v>12</v>
      </c>
      <c r="V8" s="8"/>
    </row>
    <row r="9" spans="1:22" ht="15" customHeight="1" x14ac:dyDescent="0.35">
      <c r="A9" s="32" t="s">
        <v>121</v>
      </c>
      <c r="B9" s="32">
        <v>1</v>
      </c>
      <c r="C9" s="43" t="s">
        <v>13</v>
      </c>
      <c r="D9" s="61" t="s">
        <v>22</v>
      </c>
      <c r="E9" s="61" t="s">
        <v>23</v>
      </c>
      <c r="F9" s="61" t="s">
        <v>24</v>
      </c>
      <c r="G9" s="61" t="s">
        <v>25</v>
      </c>
      <c r="H9" s="61" t="s">
        <v>26</v>
      </c>
      <c r="I9" s="61" t="s">
        <v>27</v>
      </c>
      <c r="J9" s="72">
        <v>688493</v>
      </c>
      <c r="K9" s="16"/>
      <c r="L9" s="32" t="s">
        <v>121</v>
      </c>
      <c r="M9" s="32">
        <v>1</v>
      </c>
      <c r="N9" s="43" t="s">
        <v>13</v>
      </c>
      <c r="O9" s="85" t="s">
        <v>46</v>
      </c>
      <c r="P9" s="85" t="s">
        <v>47</v>
      </c>
      <c r="Q9" s="85" t="s">
        <v>48</v>
      </c>
      <c r="R9" s="85" t="s">
        <v>51</v>
      </c>
      <c r="S9" s="85" t="s">
        <v>49</v>
      </c>
      <c r="T9" s="85" t="s">
        <v>50</v>
      </c>
      <c r="U9" s="71">
        <v>143466</v>
      </c>
    </row>
    <row r="10" spans="1:22" ht="15" customHeight="1" x14ac:dyDescent="0.35">
      <c r="A10" s="32" t="s">
        <v>121</v>
      </c>
      <c r="B10" s="32">
        <v>1</v>
      </c>
      <c r="C10" s="43" t="s">
        <v>14</v>
      </c>
      <c r="D10" s="61" t="s">
        <v>34</v>
      </c>
      <c r="E10" s="61" t="s">
        <v>35</v>
      </c>
      <c r="F10" s="61" t="s">
        <v>36</v>
      </c>
      <c r="G10" s="61" t="s">
        <v>37</v>
      </c>
      <c r="H10" s="61" t="s">
        <v>38</v>
      </c>
      <c r="I10" s="61" t="s">
        <v>39</v>
      </c>
      <c r="J10" s="72">
        <v>490567</v>
      </c>
      <c r="K10" s="16"/>
      <c r="L10" s="32" t="s">
        <v>121</v>
      </c>
      <c r="M10" s="32">
        <v>1</v>
      </c>
      <c r="N10" s="43" t="s">
        <v>14</v>
      </c>
      <c r="O10" s="85" t="s">
        <v>52</v>
      </c>
      <c r="P10" s="85" t="s">
        <v>53</v>
      </c>
      <c r="Q10" s="85" t="s">
        <v>54</v>
      </c>
      <c r="R10" s="85" t="s">
        <v>55</v>
      </c>
      <c r="S10" s="85" t="s">
        <v>56</v>
      </c>
      <c r="T10" s="85" t="s">
        <v>57</v>
      </c>
      <c r="U10" s="71">
        <v>120126</v>
      </c>
    </row>
    <row r="11" spans="1:22" ht="15" customHeight="1" x14ac:dyDescent="0.35">
      <c r="A11" s="32" t="s">
        <v>121</v>
      </c>
      <c r="B11" s="32">
        <v>2</v>
      </c>
      <c r="C11" s="43" t="s">
        <v>13</v>
      </c>
      <c r="D11" s="61" t="s">
        <v>28</v>
      </c>
      <c r="E11" s="61" t="s">
        <v>29</v>
      </c>
      <c r="F11" s="61" t="s">
        <v>30</v>
      </c>
      <c r="G11" s="61" t="s">
        <v>31</v>
      </c>
      <c r="H11" s="61" t="s">
        <v>32</v>
      </c>
      <c r="I11" s="61" t="s">
        <v>33</v>
      </c>
      <c r="J11" s="72">
        <v>706230</v>
      </c>
      <c r="K11" s="16"/>
      <c r="L11" s="32" t="s">
        <v>121</v>
      </c>
      <c r="M11" s="32">
        <v>2</v>
      </c>
      <c r="N11" s="43" t="s">
        <v>13</v>
      </c>
      <c r="O11" s="85" t="s">
        <v>58</v>
      </c>
      <c r="P11" s="85" t="s">
        <v>59</v>
      </c>
      <c r="Q11" s="85" t="s">
        <v>60</v>
      </c>
      <c r="R11" s="85" t="s">
        <v>61</v>
      </c>
      <c r="S11" s="85" t="s">
        <v>62</v>
      </c>
      <c r="T11" s="85" t="s">
        <v>63</v>
      </c>
      <c r="U11" s="71">
        <v>143043</v>
      </c>
    </row>
    <row r="12" spans="1:22" ht="15" customHeight="1" thickBot="1" x14ac:dyDescent="0.4">
      <c r="A12" s="32" t="s">
        <v>121</v>
      </c>
      <c r="B12" s="32">
        <v>2</v>
      </c>
      <c r="C12" s="60" t="s">
        <v>14</v>
      </c>
      <c r="D12" s="68" t="s">
        <v>40</v>
      </c>
      <c r="E12" s="61" t="s">
        <v>41</v>
      </c>
      <c r="F12" s="61" t="s">
        <v>42</v>
      </c>
      <c r="G12" s="68" t="s">
        <v>43</v>
      </c>
      <c r="H12" s="68" t="s">
        <v>44</v>
      </c>
      <c r="I12" s="68" t="s">
        <v>45</v>
      </c>
      <c r="J12" s="72">
        <v>493141</v>
      </c>
      <c r="K12" s="16"/>
      <c r="L12" s="32" t="s">
        <v>121</v>
      </c>
      <c r="M12" s="36">
        <v>2</v>
      </c>
      <c r="N12" s="87" t="s">
        <v>14</v>
      </c>
      <c r="O12" s="89" t="s">
        <v>64</v>
      </c>
      <c r="P12" s="89" t="s">
        <v>65</v>
      </c>
      <c r="Q12" s="85" t="s">
        <v>66</v>
      </c>
      <c r="R12" s="89" t="s">
        <v>67</v>
      </c>
      <c r="S12" s="85" t="s">
        <v>68</v>
      </c>
      <c r="T12" s="85" t="s">
        <v>69</v>
      </c>
      <c r="U12" s="90">
        <v>110434</v>
      </c>
    </row>
    <row r="13" spans="1:22" ht="15" customHeight="1" thickBot="1" x14ac:dyDescent="0.4">
      <c r="A13" s="29"/>
      <c r="B13" s="49"/>
      <c r="C13" s="27" t="s">
        <v>12</v>
      </c>
      <c r="D13" s="34">
        <v>1405467</v>
      </c>
      <c r="E13" s="63">
        <v>972964</v>
      </c>
      <c r="F13" s="64">
        <v>32196</v>
      </c>
      <c r="G13" s="58">
        <v>1718</v>
      </c>
      <c r="H13" s="28">
        <v>485</v>
      </c>
      <c r="I13" s="28">
        <v>938565</v>
      </c>
      <c r="J13" s="65">
        <f>SUM(J9:J12)</f>
        <v>2378431</v>
      </c>
      <c r="L13" s="86"/>
      <c r="M13" s="34"/>
      <c r="N13" s="88" t="s">
        <v>12</v>
      </c>
      <c r="O13" s="74">
        <v>214724</v>
      </c>
      <c r="P13" s="74">
        <v>302345</v>
      </c>
      <c r="Q13" s="74">
        <v>19784</v>
      </c>
      <c r="R13" s="74">
        <v>1674</v>
      </c>
      <c r="S13" s="74">
        <v>484</v>
      </c>
      <c r="T13" s="74">
        <v>280403</v>
      </c>
      <c r="U13" s="59">
        <f>SUM(U9:U12)</f>
        <v>517069</v>
      </c>
      <c r="V13" s="8"/>
    </row>
    <row r="14" spans="1:22" ht="15" customHeight="1" thickBot="1" x14ac:dyDescent="0.4">
      <c r="C14" s="17"/>
      <c r="D14" s="17"/>
      <c r="F14" s="17"/>
      <c r="H14" s="17"/>
      <c r="I14" s="17"/>
      <c r="J14" s="17"/>
      <c r="O14" s="17"/>
      <c r="P14" s="17"/>
      <c r="Q14" s="17"/>
      <c r="R14" s="17"/>
      <c r="S14" s="17"/>
    </row>
    <row r="15" spans="1:22" ht="21" x14ac:dyDescent="0.5">
      <c r="A15" s="39" t="s">
        <v>18</v>
      </c>
      <c r="B15" s="23"/>
      <c r="C15" s="20"/>
      <c r="D15" s="20"/>
      <c r="E15" s="20"/>
      <c r="F15" s="20"/>
      <c r="G15" s="20"/>
      <c r="H15" s="23"/>
      <c r="I15" s="23"/>
      <c r="J15" s="21"/>
      <c r="K15" s="16"/>
      <c r="L15" s="39" t="s">
        <v>19</v>
      </c>
      <c r="M15" s="23"/>
      <c r="N15" s="23"/>
      <c r="O15" s="23"/>
      <c r="P15" s="23"/>
      <c r="Q15" s="20"/>
      <c r="R15" s="19"/>
      <c r="S15" s="23"/>
      <c r="T15" s="20"/>
      <c r="U15" s="21"/>
    </row>
    <row r="16" spans="1:22" ht="14.5" x14ac:dyDescent="0.35">
      <c r="A16" s="51" t="s">
        <v>15</v>
      </c>
      <c r="B16" s="25" t="s">
        <v>4</v>
      </c>
      <c r="C16" s="25" t="s">
        <v>5</v>
      </c>
      <c r="D16" s="41" t="s">
        <v>6</v>
      </c>
      <c r="E16" s="40" t="s">
        <v>7</v>
      </c>
      <c r="F16" s="25" t="s">
        <v>8</v>
      </c>
      <c r="G16" s="41" t="s">
        <v>9</v>
      </c>
      <c r="H16" s="40" t="s">
        <v>10</v>
      </c>
      <c r="I16" s="25" t="s">
        <v>11</v>
      </c>
      <c r="J16" s="42" t="s">
        <v>12</v>
      </c>
      <c r="K16" s="16"/>
      <c r="L16" s="51" t="s">
        <v>15</v>
      </c>
      <c r="M16" s="25" t="s">
        <v>4</v>
      </c>
      <c r="N16" s="25" t="s">
        <v>5</v>
      </c>
      <c r="O16" s="25" t="s">
        <v>6</v>
      </c>
      <c r="P16" s="25" t="s">
        <v>7</v>
      </c>
      <c r="Q16" s="41" t="s">
        <v>8</v>
      </c>
      <c r="R16" s="25" t="s">
        <v>9</v>
      </c>
      <c r="S16" s="25" t="s">
        <v>10</v>
      </c>
      <c r="T16" s="25" t="s">
        <v>11</v>
      </c>
      <c r="U16" s="31" t="s">
        <v>12</v>
      </c>
    </row>
    <row r="17" spans="1:21" ht="15" customHeight="1" x14ac:dyDescent="0.35">
      <c r="A17" s="32" t="s">
        <v>121</v>
      </c>
      <c r="B17" s="46">
        <v>1</v>
      </c>
      <c r="C17" s="47" t="s">
        <v>13</v>
      </c>
      <c r="D17" s="35" t="s">
        <v>70</v>
      </c>
      <c r="E17" s="35" t="s">
        <v>71</v>
      </c>
      <c r="F17" s="35" t="s">
        <v>72</v>
      </c>
      <c r="G17" s="35" t="s">
        <v>73</v>
      </c>
      <c r="H17" s="35" t="s">
        <v>74</v>
      </c>
      <c r="I17" s="35" t="s">
        <v>75</v>
      </c>
      <c r="J17" s="70">
        <v>710430</v>
      </c>
      <c r="K17" s="15"/>
      <c r="L17" s="32" t="s">
        <v>121</v>
      </c>
      <c r="M17" s="46">
        <v>1</v>
      </c>
      <c r="N17" s="47" t="s">
        <v>13</v>
      </c>
      <c r="O17" s="50" t="s">
        <v>94</v>
      </c>
      <c r="P17" s="50" t="s">
        <v>95</v>
      </c>
      <c r="Q17" s="37" t="s">
        <v>96</v>
      </c>
      <c r="R17" s="37" t="s">
        <v>97</v>
      </c>
      <c r="S17" s="37" t="s">
        <v>98</v>
      </c>
      <c r="T17" s="37" t="s">
        <v>99</v>
      </c>
      <c r="U17" s="69">
        <v>264485</v>
      </c>
    </row>
    <row r="18" spans="1:21" ht="15" customHeight="1" x14ac:dyDescent="0.35">
      <c r="A18" s="32" t="s">
        <v>121</v>
      </c>
      <c r="B18" s="33">
        <v>1</v>
      </c>
      <c r="C18" s="43" t="s">
        <v>14</v>
      </c>
      <c r="D18" s="35" t="s">
        <v>76</v>
      </c>
      <c r="E18" s="35" t="s">
        <v>77</v>
      </c>
      <c r="F18" s="35" t="s">
        <v>78</v>
      </c>
      <c r="G18" s="35" t="s">
        <v>79</v>
      </c>
      <c r="H18" s="35" t="s">
        <v>80</v>
      </c>
      <c r="I18" s="35" t="s">
        <v>81</v>
      </c>
      <c r="J18" s="70">
        <v>700267</v>
      </c>
      <c r="K18" s="15"/>
      <c r="L18" s="32" t="s">
        <v>121</v>
      </c>
      <c r="M18" s="33">
        <v>1</v>
      </c>
      <c r="N18" s="43" t="s">
        <v>14</v>
      </c>
      <c r="O18" s="48" t="s">
        <v>100</v>
      </c>
      <c r="P18" s="48" t="s">
        <v>101</v>
      </c>
      <c r="Q18" s="61" t="s">
        <v>102</v>
      </c>
      <c r="R18" s="61" t="s">
        <v>103</v>
      </c>
      <c r="S18" s="61" t="s">
        <v>104</v>
      </c>
      <c r="T18" s="61" t="s">
        <v>105</v>
      </c>
      <c r="U18" s="72">
        <v>231206</v>
      </c>
    </row>
    <row r="19" spans="1:21" ht="15" customHeight="1" x14ac:dyDescent="0.35">
      <c r="A19" s="32" t="s">
        <v>121</v>
      </c>
      <c r="B19" s="33">
        <v>2</v>
      </c>
      <c r="C19" s="43" t="s">
        <v>13</v>
      </c>
      <c r="D19" s="35" t="s">
        <v>82</v>
      </c>
      <c r="E19" s="35" t="s">
        <v>83</v>
      </c>
      <c r="F19" s="35" t="s">
        <v>84</v>
      </c>
      <c r="G19" s="35" t="s">
        <v>85</v>
      </c>
      <c r="H19" s="35" t="s">
        <v>86</v>
      </c>
      <c r="I19" s="35" t="s">
        <v>87</v>
      </c>
      <c r="J19" s="70">
        <v>843627</v>
      </c>
      <c r="K19" s="15"/>
      <c r="L19" s="32" t="s">
        <v>121</v>
      </c>
      <c r="M19" s="33">
        <v>2</v>
      </c>
      <c r="N19" s="43" t="s">
        <v>13</v>
      </c>
      <c r="O19" s="48" t="s">
        <v>106</v>
      </c>
      <c r="P19" s="48" t="s">
        <v>107</v>
      </c>
      <c r="Q19" s="61" t="s">
        <v>108</v>
      </c>
      <c r="R19" s="61" t="s">
        <v>109</v>
      </c>
      <c r="S19" s="61" t="s">
        <v>110</v>
      </c>
      <c r="T19" s="61" t="s">
        <v>111</v>
      </c>
      <c r="U19" s="72">
        <v>313451</v>
      </c>
    </row>
    <row r="20" spans="1:21" ht="15" customHeight="1" thickBot="1" x14ac:dyDescent="0.4">
      <c r="A20" s="36" t="s">
        <v>121</v>
      </c>
      <c r="B20" s="45">
        <v>2</v>
      </c>
      <c r="C20" s="87" t="s">
        <v>14</v>
      </c>
      <c r="D20" s="93" t="s">
        <v>88</v>
      </c>
      <c r="E20" s="38" t="s">
        <v>89</v>
      </c>
      <c r="F20" s="38" t="s">
        <v>90</v>
      </c>
      <c r="G20" s="38" t="s">
        <v>91</v>
      </c>
      <c r="H20" s="38" t="s">
        <v>92</v>
      </c>
      <c r="I20" s="38" t="s">
        <v>93</v>
      </c>
      <c r="J20" s="94">
        <v>533197</v>
      </c>
      <c r="K20" s="15"/>
      <c r="L20" s="32" t="s">
        <v>121</v>
      </c>
      <c r="M20" s="91">
        <v>2</v>
      </c>
      <c r="N20" s="87" t="s">
        <v>14</v>
      </c>
      <c r="O20" s="61" t="s">
        <v>112</v>
      </c>
      <c r="P20" s="48" t="s">
        <v>113</v>
      </c>
      <c r="Q20" s="61" t="s">
        <v>114</v>
      </c>
      <c r="R20" s="61" t="s">
        <v>115</v>
      </c>
      <c r="S20" s="61" t="s">
        <v>116</v>
      </c>
      <c r="T20" s="66" t="s">
        <v>117</v>
      </c>
      <c r="U20" s="73">
        <v>182497</v>
      </c>
    </row>
    <row r="21" spans="1:21" ht="15" customHeight="1" thickBot="1" x14ac:dyDescent="0.4">
      <c r="A21" s="26"/>
      <c r="B21" s="26"/>
      <c r="C21" s="92" t="s">
        <v>12</v>
      </c>
      <c r="D21" s="67">
        <v>1458217</v>
      </c>
      <c r="E21" s="28">
        <v>1329304</v>
      </c>
      <c r="F21" s="28">
        <v>29192</v>
      </c>
      <c r="G21" s="28">
        <v>1326</v>
      </c>
      <c r="H21" s="28">
        <v>262</v>
      </c>
      <c r="I21" s="28">
        <v>1298524</v>
      </c>
      <c r="J21" s="30">
        <f>SUM(J17:J20)</f>
        <v>2787521</v>
      </c>
      <c r="L21" s="29"/>
      <c r="M21" s="49"/>
      <c r="N21" s="92" t="s">
        <v>12</v>
      </c>
      <c r="O21" s="67">
        <v>299366</v>
      </c>
      <c r="P21" s="67">
        <v>692273</v>
      </c>
      <c r="Q21" s="67">
        <v>23053</v>
      </c>
      <c r="R21" s="67">
        <v>1321</v>
      </c>
      <c r="S21" s="67">
        <v>262</v>
      </c>
      <c r="T21" s="67">
        <v>667637</v>
      </c>
      <c r="U21" s="30">
        <f>SUM(U17:U20)</f>
        <v>991639</v>
      </c>
    </row>
    <row r="22" spans="1:21" ht="15" customHeight="1" x14ac:dyDescent="0.35">
      <c r="D22" s="12"/>
      <c r="O22" s="12"/>
      <c r="P22" s="12"/>
      <c r="R22" s="12"/>
      <c r="S22" s="12"/>
      <c r="T22" s="12"/>
      <c r="U22" s="12"/>
    </row>
  </sheetData>
  <mergeCells count="1">
    <mergeCell ref="A2:K5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49"/>
  <sheetViews>
    <sheetView tabSelected="1" zoomScaleNormal="100" workbookViewId="0">
      <selection activeCell="A8" sqref="A8:A9"/>
    </sheetView>
  </sheetViews>
  <sheetFormatPr defaultColWidth="8.81640625" defaultRowHeight="15" customHeight="1" x14ac:dyDescent="0.35"/>
  <cols>
    <col min="1" max="1" width="9.36328125" bestFit="1" customWidth="1"/>
    <col min="2" max="2" width="24.1796875" bestFit="1" customWidth="1"/>
    <col min="3" max="3" width="12.36328125" bestFit="1" customWidth="1"/>
    <col min="4" max="4" width="10.1796875" customWidth="1"/>
    <col min="5" max="5" width="10.81640625" customWidth="1"/>
    <col min="6" max="6" width="12.36328125" bestFit="1" customWidth="1"/>
    <col min="7" max="7" width="10.453125" customWidth="1"/>
    <col min="8" max="8" width="10.36328125" bestFit="1" customWidth="1"/>
    <col min="11" max="12" width="9.1796875" customWidth="1"/>
    <col min="15" max="16" width="9.1796875" customWidth="1"/>
  </cols>
  <sheetData>
    <row r="1" spans="1:17" ht="18" x14ac:dyDescent="0.4">
      <c r="A1" s="52" t="s">
        <v>122</v>
      </c>
      <c r="B1" s="53"/>
      <c r="C1" s="54"/>
      <c r="D1" s="54"/>
      <c r="E1" s="54"/>
      <c r="F1" s="54"/>
      <c r="G1" s="54"/>
      <c r="H1" s="54"/>
      <c r="I1" s="22"/>
      <c r="J1" s="95"/>
      <c r="K1" s="95"/>
      <c r="L1" s="96"/>
    </row>
    <row r="2" spans="1:17" ht="15" customHeight="1" x14ac:dyDescent="0.35">
      <c r="A2" s="115" t="s">
        <v>123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7"/>
    </row>
    <row r="3" spans="1:17" ht="15" customHeight="1" x14ac:dyDescent="0.35">
      <c r="A3" s="115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7"/>
    </row>
    <row r="4" spans="1:17" ht="15" customHeight="1" x14ac:dyDescent="0.35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7"/>
    </row>
    <row r="5" spans="1:17" ht="15" customHeight="1" x14ac:dyDescent="0.35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7"/>
    </row>
    <row r="6" spans="1:17" ht="15" customHeight="1" thickBot="1" x14ac:dyDescent="0.4">
      <c r="A6" s="118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20"/>
    </row>
    <row r="7" spans="1:17" ht="15" customHeight="1" x14ac:dyDescent="0.35">
      <c r="A7" s="55">
        <v>0</v>
      </c>
      <c r="B7" s="7"/>
      <c r="C7" s="7"/>
      <c r="D7" s="7"/>
      <c r="E7" s="7"/>
      <c r="F7" s="7"/>
      <c r="G7" s="7"/>
      <c r="H7" s="7"/>
      <c r="I7" s="7"/>
    </row>
    <row r="8" spans="1:17" ht="15" customHeight="1" x14ac:dyDescent="0.35">
      <c r="A8" s="121" t="s">
        <v>124</v>
      </c>
      <c r="B8" s="123" t="s">
        <v>118</v>
      </c>
      <c r="C8" s="125" t="s">
        <v>121</v>
      </c>
      <c r="D8" s="126"/>
      <c r="E8" s="126"/>
      <c r="F8" s="126"/>
      <c r="G8" s="126"/>
      <c r="H8" s="127"/>
      <c r="I8" s="56"/>
      <c r="J8" s="76"/>
      <c r="K8" s="75"/>
      <c r="L8" s="75"/>
      <c r="M8" s="75"/>
      <c r="N8" s="75"/>
      <c r="O8" s="75"/>
      <c r="P8" s="75"/>
      <c r="Q8" s="75"/>
    </row>
    <row r="9" spans="1:17" ht="15" customHeight="1" x14ac:dyDescent="0.35">
      <c r="A9" s="122"/>
      <c r="B9" s="124"/>
      <c r="C9" s="128" t="s">
        <v>0</v>
      </c>
      <c r="D9" s="129"/>
      <c r="E9" s="130"/>
      <c r="F9" s="131" t="s">
        <v>1</v>
      </c>
      <c r="G9" s="129"/>
      <c r="H9" s="130"/>
      <c r="J9" s="76"/>
      <c r="K9" s="75"/>
      <c r="L9" s="77"/>
      <c r="M9" s="77"/>
      <c r="N9" s="77"/>
      <c r="O9" s="77"/>
      <c r="P9" s="77"/>
      <c r="Q9" s="77"/>
    </row>
    <row r="10" spans="1:17" ht="15" customHeight="1" x14ac:dyDescent="0.35">
      <c r="A10" s="3" t="s">
        <v>119</v>
      </c>
      <c r="B10" s="62" t="s">
        <v>2</v>
      </c>
      <c r="C10" s="62" t="s">
        <v>2</v>
      </c>
      <c r="D10" s="62" t="s">
        <v>3</v>
      </c>
      <c r="E10" s="62" t="s">
        <v>16</v>
      </c>
      <c r="F10" s="6" t="s">
        <v>2</v>
      </c>
      <c r="G10" s="62" t="s">
        <v>3</v>
      </c>
      <c r="H10" s="62" t="s">
        <v>16</v>
      </c>
      <c r="J10" s="1"/>
      <c r="K10" s="57"/>
      <c r="L10" s="57"/>
      <c r="M10" s="57"/>
      <c r="N10" s="57"/>
      <c r="O10" s="57"/>
      <c r="P10" s="57"/>
      <c r="Q10" s="57"/>
    </row>
    <row r="11" spans="1:17" ht="15" customHeight="1" x14ac:dyDescent="0.35">
      <c r="A11" s="100">
        <v>88</v>
      </c>
      <c r="B11" s="101">
        <v>379.7013</v>
      </c>
      <c r="C11" s="101">
        <v>287.16320000000002</v>
      </c>
      <c r="D11" s="102">
        <v>0</v>
      </c>
      <c r="E11" s="102">
        <v>0</v>
      </c>
      <c r="F11" s="101">
        <v>235.10820000000001</v>
      </c>
      <c r="G11" s="102">
        <v>0</v>
      </c>
      <c r="H11" s="103">
        <v>0</v>
      </c>
      <c r="J11" s="1"/>
      <c r="K11" s="1"/>
      <c r="L11" s="1"/>
      <c r="M11" s="1"/>
      <c r="N11" s="1"/>
      <c r="O11" s="1"/>
      <c r="P11" s="1"/>
      <c r="Q11" s="1"/>
    </row>
    <row r="12" spans="1:17" ht="15" customHeight="1" x14ac:dyDescent="0.35">
      <c r="A12" s="4">
        <v>89</v>
      </c>
      <c r="B12" s="79">
        <v>828.42565000000002</v>
      </c>
      <c r="C12" s="79">
        <v>614.37159999999994</v>
      </c>
      <c r="D12" s="81">
        <v>0</v>
      </c>
      <c r="E12" s="81">
        <v>0</v>
      </c>
      <c r="F12" s="79">
        <v>504.56540000000001</v>
      </c>
      <c r="G12" s="81">
        <v>0</v>
      </c>
      <c r="H12" s="82">
        <v>0</v>
      </c>
      <c r="J12" s="1"/>
      <c r="K12" s="1"/>
      <c r="L12" s="1"/>
      <c r="M12" s="1"/>
      <c r="N12" s="1"/>
      <c r="O12" s="1"/>
      <c r="P12" s="1"/>
      <c r="Q12" s="1"/>
    </row>
    <row r="13" spans="1:17" ht="15" customHeight="1" x14ac:dyDescent="0.35">
      <c r="A13" s="4">
        <v>90</v>
      </c>
      <c r="B13" s="79">
        <v>223.38155</v>
      </c>
      <c r="C13" s="79">
        <v>159.3897</v>
      </c>
      <c r="D13" s="81">
        <v>4.0800000000000002E-5</v>
      </c>
      <c r="E13" s="81">
        <v>5.3999999999999998E-5</v>
      </c>
      <c r="F13" s="79">
        <v>123.72369999999999</v>
      </c>
      <c r="G13" s="81">
        <v>2.0000000000000001E-10</v>
      </c>
      <c r="H13" s="82">
        <v>3E-10</v>
      </c>
      <c r="J13" s="1"/>
      <c r="K13" s="1"/>
      <c r="L13" s="1"/>
      <c r="M13" s="1"/>
      <c r="N13" s="1"/>
      <c r="O13" s="1"/>
      <c r="P13" s="1"/>
      <c r="Q13" s="1"/>
    </row>
    <row r="14" spans="1:17" ht="15" customHeight="1" x14ac:dyDescent="0.35">
      <c r="A14" s="4">
        <v>91</v>
      </c>
      <c r="B14" s="79">
        <v>624.40660000000003</v>
      </c>
      <c r="C14" s="79">
        <v>467.10199999999998</v>
      </c>
      <c r="D14" s="81">
        <v>0</v>
      </c>
      <c r="E14" s="81">
        <v>0</v>
      </c>
      <c r="F14" s="79">
        <v>404.85329999999999</v>
      </c>
      <c r="G14" s="81">
        <v>0</v>
      </c>
      <c r="H14" s="82">
        <v>0</v>
      </c>
      <c r="J14" s="1"/>
      <c r="K14" s="1"/>
      <c r="L14" s="1"/>
      <c r="M14" s="1"/>
      <c r="N14" s="1"/>
      <c r="O14" s="1"/>
      <c r="P14" s="1"/>
      <c r="Q14" s="1"/>
    </row>
    <row r="15" spans="1:17" ht="15" customHeight="1" x14ac:dyDescent="0.35">
      <c r="A15" s="4">
        <v>92</v>
      </c>
      <c r="B15" s="79">
        <v>90.570949999999996</v>
      </c>
      <c r="C15" s="79">
        <v>66.391000000000005</v>
      </c>
      <c r="D15" s="81">
        <v>0</v>
      </c>
      <c r="E15" s="81">
        <v>0</v>
      </c>
      <c r="F15" s="79">
        <v>54.692100000000003</v>
      </c>
      <c r="G15" s="81">
        <v>0</v>
      </c>
      <c r="H15" s="82">
        <v>0</v>
      </c>
      <c r="J15" s="1"/>
      <c r="K15" s="1"/>
      <c r="L15" s="1"/>
      <c r="M15" s="1"/>
      <c r="N15" s="1"/>
      <c r="O15" s="1"/>
      <c r="P15" s="1"/>
      <c r="Q15" s="1"/>
    </row>
    <row r="16" spans="1:17" ht="15" customHeight="1" x14ac:dyDescent="0.35">
      <c r="A16" s="4">
        <v>93</v>
      </c>
      <c r="B16" s="78">
        <v>1531.2599</v>
      </c>
      <c r="C16" s="78">
        <v>1163.1468</v>
      </c>
      <c r="D16" s="81">
        <v>0</v>
      </c>
      <c r="E16" s="81">
        <v>0</v>
      </c>
      <c r="F16" s="79">
        <v>979.11869999999999</v>
      </c>
      <c r="G16" s="82">
        <v>0</v>
      </c>
      <c r="H16" s="82">
        <v>0</v>
      </c>
      <c r="J16" s="1"/>
      <c r="K16" s="1"/>
      <c r="L16" s="1"/>
      <c r="M16" s="1"/>
      <c r="N16" s="1"/>
      <c r="O16" s="1"/>
      <c r="P16" s="1"/>
      <c r="Q16" s="1"/>
    </row>
    <row r="17" spans="1:17" ht="15" customHeight="1" x14ac:dyDescent="0.35">
      <c r="A17" s="4">
        <v>94</v>
      </c>
      <c r="B17" s="79">
        <v>447.20240000000001</v>
      </c>
      <c r="C17" s="78">
        <v>377.26679999999999</v>
      </c>
      <c r="D17" s="81">
        <v>1.28E-8</v>
      </c>
      <c r="E17" s="81">
        <v>2E-8</v>
      </c>
      <c r="F17" s="79">
        <v>314.47879999999998</v>
      </c>
      <c r="G17" s="81">
        <v>0</v>
      </c>
      <c r="H17" s="82">
        <v>0</v>
      </c>
      <c r="J17" s="1"/>
      <c r="K17" s="1"/>
      <c r="L17" s="1"/>
      <c r="M17" s="1"/>
      <c r="N17" s="1"/>
      <c r="O17" s="1"/>
      <c r="P17" s="1"/>
      <c r="Q17" s="1"/>
    </row>
    <row r="18" spans="1:17" ht="15" customHeight="1" x14ac:dyDescent="0.35">
      <c r="A18" s="4">
        <v>95</v>
      </c>
      <c r="B18" s="79">
        <v>211.7345</v>
      </c>
      <c r="C18" s="78">
        <v>184.94589999999999</v>
      </c>
      <c r="D18" s="81">
        <v>1.9071807E-2</v>
      </c>
      <c r="E18" s="81">
        <v>2.1876485000000001E-2</v>
      </c>
      <c r="F18" s="79">
        <v>166.7441</v>
      </c>
      <c r="G18" s="81">
        <v>8.2600000000000002E-5</v>
      </c>
      <c r="H18" s="82">
        <v>1.0061200000000001E-4</v>
      </c>
      <c r="J18" s="1"/>
      <c r="K18" s="1"/>
      <c r="L18" s="1"/>
      <c r="M18" s="1"/>
      <c r="N18" s="1"/>
      <c r="O18" s="1"/>
      <c r="P18" s="1"/>
      <c r="Q18" s="1"/>
    </row>
    <row r="19" spans="1:17" ht="15" customHeight="1" x14ac:dyDescent="0.35">
      <c r="A19" s="4">
        <v>96</v>
      </c>
      <c r="B19" s="79">
        <v>240.27725000000001</v>
      </c>
      <c r="C19" s="78">
        <v>220.51259999999999</v>
      </c>
      <c r="D19" s="81">
        <v>4.3737660999999997E-2</v>
      </c>
      <c r="E19" s="81">
        <v>4.8736251000000001E-2</v>
      </c>
      <c r="F19" s="79">
        <v>202.4273</v>
      </c>
      <c r="G19" s="81">
        <v>1.12533E-4</v>
      </c>
      <c r="H19" s="82">
        <v>1.3299300000000001E-4</v>
      </c>
      <c r="J19" s="1"/>
      <c r="K19" s="1"/>
      <c r="L19" s="1"/>
      <c r="M19" s="1"/>
      <c r="N19" s="1"/>
      <c r="O19" s="1"/>
      <c r="P19" s="1"/>
      <c r="Q19" s="1"/>
    </row>
    <row r="20" spans="1:17" ht="15" customHeight="1" x14ac:dyDescent="0.35">
      <c r="A20" s="4">
        <v>97</v>
      </c>
      <c r="B20" s="79">
        <v>10364.101650000001</v>
      </c>
      <c r="C20" s="78">
        <v>9789.1226000000006</v>
      </c>
      <c r="D20" s="81">
        <v>0</v>
      </c>
      <c r="E20" s="81">
        <v>0</v>
      </c>
      <c r="F20" s="79">
        <v>9209.9081000000006</v>
      </c>
      <c r="G20" s="81">
        <v>0</v>
      </c>
      <c r="H20" s="82">
        <v>0</v>
      </c>
      <c r="J20" s="1"/>
      <c r="K20" s="1"/>
      <c r="L20" s="1"/>
      <c r="M20" s="1"/>
      <c r="N20" s="1"/>
      <c r="O20" s="1"/>
      <c r="P20" s="1"/>
      <c r="Q20" s="1"/>
    </row>
    <row r="21" spans="1:17" ht="15" customHeight="1" x14ac:dyDescent="0.35">
      <c r="A21" s="4">
        <v>98</v>
      </c>
      <c r="B21" s="79">
        <v>1060.2019</v>
      </c>
      <c r="C21" s="78">
        <v>960.55409999999995</v>
      </c>
      <c r="D21" s="81">
        <v>0</v>
      </c>
      <c r="E21" s="81">
        <v>0</v>
      </c>
      <c r="F21" s="79">
        <v>858.06330000000003</v>
      </c>
      <c r="G21" s="81">
        <v>0</v>
      </c>
      <c r="H21" s="82">
        <v>0</v>
      </c>
      <c r="J21" s="1"/>
      <c r="K21" s="1"/>
      <c r="L21" s="1"/>
      <c r="M21" s="1"/>
      <c r="N21" s="1"/>
      <c r="O21" s="1"/>
      <c r="P21" s="1"/>
      <c r="Q21" s="1"/>
    </row>
    <row r="22" spans="1:17" ht="15" customHeight="1" x14ac:dyDescent="0.35">
      <c r="A22" s="4">
        <v>99</v>
      </c>
      <c r="B22" s="79">
        <v>2613.8921500000001</v>
      </c>
      <c r="C22" s="78">
        <v>2659.3000999999999</v>
      </c>
      <c r="D22" s="81">
        <v>9.4682985999999997E-2</v>
      </c>
      <c r="E22" s="81">
        <v>9.9800985999999994E-2</v>
      </c>
      <c r="F22" s="79">
        <v>2453.1316000000002</v>
      </c>
      <c r="G22" s="81">
        <v>3.3000000000000002E-9</v>
      </c>
      <c r="H22" s="82">
        <v>5.5999999999999997E-9</v>
      </c>
      <c r="J22" s="1"/>
      <c r="K22" s="1"/>
      <c r="L22" s="1"/>
      <c r="M22" s="1"/>
      <c r="N22" s="1"/>
      <c r="O22" s="1"/>
      <c r="P22" s="1"/>
      <c r="Q22" s="1"/>
    </row>
    <row r="23" spans="1:17" ht="15" customHeight="1" x14ac:dyDescent="0.35">
      <c r="A23" s="4">
        <v>100</v>
      </c>
      <c r="B23" s="79">
        <v>2782.1904500000001</v>
      </c>
      <c r="C23" s="78">
        <v>2922.7570999999998</v>
      </c>
      <c r="D23" s="81">
        <v>2.2869200000000001E-4</v>
      </c>
      <c r="E23" s="81">
        <v>2.8314300000000002E-4</v>
      </c>
      <c r="F23" s="79">
        <v>2729.5929000000001</v>
      </c>
      <c r="G23" s="81">
        <v>0.16793606599999999</v>
      </c>
      <c r="H23" s="82">
        <v>0.18712875900000001</v>
      </c>
      <c r="J23" s="1"/>
      <c r="K23" s="1"/>
      <c r="L23" s="1"/>
      <c r="M23" s="1"/>
      <c r="N23" s="1"/>
      <c r="O23" s="1"/>
      <c r="P23" s="1"/>
      <c r="Q23" s="1"/>
    </row>
    <row r="24" spans="1:17" ht="15" customHeight="1" x14ac:dyDescent="0.35">
      <c r="A24" s="4">
        <v>101</v>
      </c>
      <c r="B24" s="79">
        <v>4081.4635499999999</v>
      </c>
      <c r="C24" s="78">
        <v>4173.1081000000004</v>
      </c>
      <c r="D24" s="81">
        <v>0.40045289299999998</v>
      </c>
      <c r="E24" s="81">
        <v>0.40045289299999998</v>
      </c>
      <c r="F24" s="79">
        <v>3977.8350999999998</v>
      </c>
      <c r="G24" s="81">
        <v>0.34172544399999999</v>
      </c>
      <c r="H24" s="82">
        <v>0.35539446200000002</v>
      </c>
      <c r="J24" s="1"/>
      <c r="K24" s="1"/>
      <c r="L24" s="1"/>
      <c r="M24" s="1"/>
      <c r="N24" s="1"/>
      <c r="O24" s="1"/>
      <c r="P24" s="1"/>
      <c r="Q24" s="1"/>
    </row>
    <row r="25" spans="1:17" ht="15" customHeight="1" x14ac:dyDescent="0.35">
      <c r="A25" s="104">
        <v>102</v>
      </c>
      <c r="B25" s="105">
        <v>1539.5205000000001</v>
      </c>
      <c r="C25" s="106">
        <v>1820.2095999999999</v>
      </c>
      <c r="D25" s="107">
        <v>0</v>
      </c>
      <c r="E25" s="107">
        <v>0</v>
      </c>
      <c r="F25" s="105">
        <v>1891.2073</v>
      </c>
      <c r="G25" s="107">
        <v>0</v>
      </c>
      <c r="H25" s="108">
        <v>0</v>
      </c>
      <c r="J25" s="1"/>
      <c r="K25" s="1"/>
      <c r="L25" s="1"/>
      <c r="M25" s="1"/>
      <c r="N25" s="1"/>
      <c r="O25" s="1"/>
      <c r="P25" s="1"/>
      <c r="Q25" s="1"/>
    </row>
    <row r="26" spans="1:17" ht="15" customHeight="1" x14ac:dyDescent="0.35">
      <c r="A26" s="104">
        <v>103</v>
      </c>
      <c r="B26" s="105">
        <v>2532.8928000000001</v>
      </c>
      <c r="C26" s="106">
        <v>3428.5900999999999</v>
      </c>
      <c r="D26" s="107">
        <v>0</v>
      </c>
      <c r="E26" s="107">
        <v>0</v>
      </c>
      <c r="F26" s="105">
        <v>3659.0228000000002</v>
      </c>
      <c r="G26" s="107">
        <v>0</v>
      </c>
      <c r="H26" s="108">
        <v>0</v>
      </c>
      <c r="J26" s="1"/>
      <c r="K26" s="1"/>
      <c r="L26" s="1"/>
      <c r="M26" s="1"/>
      <c r="N26" s="1"/>
      <c r="O26" s="1"/>
      <c r="P26" s="1"/>
      <c r="Q26" s="1"/>
    </row>
    <row r="27" spans="1:17" ht="15" customHeight="1" x14ac:dyDescent="0.35">
      <c r="A27" s="104">
        <v>104</v>
      </c>
      <c r="B27" s="105">
        <v>635.21929999999998</v>
      </c>
      <c r="C27" s="106">
        <v>655.21860000000004</v>
      </c>
      <c r="D27" s="107">
        <v>0</v>
      </c>
      <c r="E27" s="107">
        <v>0</v>
      </c>
      <c r="F27" s="105">
        <v>674.64750000000004</v>
      </c>
      <c r="G27" s="107">
        <v>0</v>
      </c>
      <c r="H27" s="108">
        <v>0</v>
      </c>
      <c r="J27" s="1"/>
      <c r="K27" s="1"/>
      <c r="L27" s="1"/>
      <c r="M27" s="1"/>
      <c r="N27" s="1"/>
      <c r="O27" s="1"/>
      <c r="P27" s="1"/>
      <c r="Q27" s="1"/>
    </row>
    <row r="28" spans="1:17" ht="15" customHeight="1" x14ac:dyDescent="0.35">
      <c r="A28" s="4">
        <v>105</v>
      </c>
      <c r="B28" s="79">
        <v>389.87430000000001</v>
      </c>
      <c r="C28" s="78">
        <v>381.75619999999998</v>
      </c>
      <c r="D28" s="81">
        <v>7.9125122000000006E-2</v>
      </c>
      <c r="E28" s="81">
        <v>8.4544650999999998E-2</v>
      </c>
      <c r="F28" s="79">
        <v>389.85039999999998</v>
      </c>
      <c r="G28" s="81">
        <v>0.99587567399999999</v>
      </c>
      <c r="H28" s="82">
        <v>0.99587567399999999</v>
      </c>
      <c r="J28" s="1"/>
      <c r="K28" s="1"/>
      <c r="L28" s="1"/>
      <c r="M28" s="1"/>
      <c r="N28" s="1"/>
      <c r="O28" s="1"/>
      <c r="P28" s="1"/>
      <c r="Q28" s="1"/>
    </row>
    <row r="29" spans="1:17" ht="15" customHeight="1" x14ac:dyDescent="0.35">
      <c r="A29" s="4">
        <v>106</v>
      </c>
      <c r="B29" s="79">
        <v>9536.9331500000008</v>
      </c>
      <c r="C29" s="78">
        <v>8833.8950000000004</v>
      </c>
      <c r="D29" s="81">
        <v>6.4352838999999995E-2</v>
      </c>
      <c r="E29" s="81">
        <v>6.9715576000000001E-2</v>
      </c>
      <c r="F29" s="79">
        <v>9238.2688999999991</v>
      </c>
      <c r="G29" s="81">
        <v>0.43198459299999997</v>
      </c>
      <c r="H29" s="82">
        <v>0.43759478200000002</v>
      </c>
      <c r="J29" s="1"/>
      <c r="K29" s="1"/>
      <c r="L29" s="1"/>
      <c r="M29" s="1"/>
      <c r="N29" s="1"/>
      <c r="O29" s="1"/>
      <c r="P29" s="1"/>
      <c r="Q29" s="1"/>
    </row>
    <row r="30" spans="1:17" ht="15" customHeight="1" x14ac:dyDescent="0.35">
      <c r="A30" s="4">
        <v>107</v>
      </c>
      <c r="B30" s="79">
        <v>8803.2726500000008</v>
      </c>
      <c r="C30" s="78">
        <v>8337.2983000000004</v>
      </c>
      <c r="D30" s="81">
        <v>1.6218466000000001E-2</v>
      </c>
      <c r="E30" s="81">
        <v>1.9167277E-2</v>
      </c>
      <c r="F30" s="79">
        <v>8469.5856000000003</v>
      </c>
      <c r="G30" s="81">
        <v>8.5161651000000005E-2</v>
      </c>
      <c r="H30" s="82">
        <v>9.6269693000000003E-2</v>
      </c>
      <c r="J30" s="1"/>
      <c r="K30" s="1"/>
      <c r="L30" s="1"/>
      <c r="M30" s="1"/>
      <c r="N30" s="1"/>
      <c r="O30" s="1"/>
      <c r="P30" s="1"/>
      <c r="Q30" s="1"/>
    </row>
    <row r="31" spans="1:17" ht="15" customHeight="1" x14ac:dyDescent="0.35">
      <c r="A31" s="4">
        <v>108</v>
      </c>
      <c r="B31" s="79">
        <v>1312.94245</v>
      </c>
      <c r="C31" s="78">
        <v>1212.1690000000001</v>
      </c>
      <c r="D31" s="81">
        <v>0.16104110699999999</v>
      </c>
      <c r="E31" s="81">
        <v>0.16748275200000001</v>
      </c>
      <c r="F31" s="79">
        <v>1232.2409</v>
      </c>
      <c r="G31" s="81">
        <v>0.26168629399999999</v>
      </c>
      <c r="H31" s="82">
        <v>0.27961001299999999</v>
      </c>
      <c r="J31" s="1"/>
      <c r="K31" s="1"/>
      <c r="L31" s="1"/>
      <c r="M31" s="1"/>
      <c r="N31" s="1"/>
      <c r="O31" s="1"/>
      <c r="P31" s="1"/>
      <c r="Q31" s="1"/>
    </row>
    <row r="32" spans="1:17" ht="15" customHeight="1" x14ac:dyDescent="0.35">
      <c r="A32" s="4">
        <v>109</v>
      </c>
      <c r="B32" s="79">
        <v>1373.9755500000001</v>
      </c>
      <c r="C32" s="79">
        <v>1164.4908</v>
      </c>
      <c r="D32" s="82">
        <v>1.4999999999999999E-7</v>
      </c>
      <c r="E32" s="81">
        <v>2.16E-7</v>
      </c>
      <c r="F32" s="78">
        <v>1193.8905999999999</v>
      </c>
      <c r="G32" s="81">
        <v>6.2999999999999998E-6</v>
      </c>
      <c r="H32" s="82">
        <v>8.1899999999999995E-6</v>
      </c>
      <c r="J32" s="1"/>
      <c r="K32" s="1"/>
      <c r="L32" s="1"/>
      <c r="M32" s="1"/>
      <c r="N32" s="1"/>
      <c r="O32" s="1"/>
      <c r="P32" s="1"/>
      <c r="Q32" s="1"/>
    </row>
    <row r="33" spans="1:17" ht="15" customHeight="1" x14ac:dyDescent="0.35">
      <c r="A33" s="4">
        <v>110</v>
      </c>
      <c r="B33" s="79">
        <v>3796.8465500000002</v>
      </c>
      <c r="C33" s="79">
        <v>3458.41</v>
      </c>
      <c r="D33" s="81">
        <v>1.17118E-4</v>
      </c>
      <c r="E33" s="81">
        <v>1.4734200000000001E-4</v>
      </c>
      <c r="F33" s="79">
        <v>3423.2595999999999</v>
      </c>
      <c r="G33" s="81">
        <v>2.12E-5</v>
      </c>
      <c r="H33" s="82">
        <v>2.7100000000000001E-5</v>
      </c>
      <c r="J33" s="1"/>
      <c r="K33" s="1"/>
      <c r="L33" s="1"/>
      <c r="M33" s="1"/>
      <c r="N33" s="1"/>
      <c r="O33" s="1"/>
      <c r="P33" s="1"/>
      <c r="Q33" s="1"/>
    </row>
    <row r="34" spans="1:17" ht="15" customHeight="1" x14ac:dyDescent="0.35">
      <c r="A34" s="4">
        <v>111</v>
      </c>
      <c r="B34" s="79">
        <v>2413.7418499999999</v>
      </c>
      <c r="C34" s="79">
        <v>1835.2778000000001</v>
      </c>
      <c r="D34" s="81">
        <v>1.5E-9</v>
      </c>
      <c r="E34" s="81">
        <v>2.6000000000000001E-9</v>
      </c>
      <c r="F34" s="79">
        <v>1917.2349999999999</v>
      </c>
      <c r="G34" s="81">
        <v>2.17E-7</v>
      </c>
      <c r="H34" s="82">
        <v>2.96E-7</v>
      </c>
      <c r="J34" s="1"/>
      <c r="K34" s="1"/>
      <c r="L34" s="1"/>
      <c r="M34" s="1"/>
      <c r="N34" s="1"/>
      <c r="O34" s="1"/>
      <c r="P34" s="1"/>
      <c r="Q34" s="1"/>
    </row>
    <row r="35" spans="1:17" ht="15" customHeight="1" x14ac:dyDescent="0.35">
      <c r="A35" s="4">
        <v>112</v>
      </c>
      <c r="B35" s="79">
        <v>1003.7374</v>
      </c>
      <c r="C35" s="79">
        <v>793.81410000000005</v>
      </c>
      <c r="D35" s="81">
        <v>0</v>
      </c>
      <c r="E35" s="81">
        <v>0</v>
      </c>
      <c r="F35" s="79">
        <v>778.3673</v>
      </c>
      <c r="G35" s="81">
        <v>0</v>
      </c>
      <c r="H35" s="82">
        <v>0</v>
      </c>
      <c r="J35" s="1"/>
      <c r="K35" s="1"/>
      <c r="L35" s="1"/>
      <c r="M35" s="1"/>
      <c r="N35" s="1"/>
      <c r="O35" s="1"/>
      <c r="P35" s="1"/>
      <c r="Q35" s="1"/>
    </row>
    <row r="36" spans="1:17" ht="15" customHeight="1" x14ac:dyDescent="0.35">
      <c r="A36" s="4">
        <v>113</v>
      </c>
      <c r="B36" s="79">
        <v>737.22220000000004</v>
      </c>
      <c r="C36" s="79">
        <v>581.73810000000003</v>
      </c>
      <c r="D36" s="81">
        <v>0</v>
      </c>
      <c r="E36" s="81">
        <v>0</v>
      </c>
      <c r="F36" s="79">
        <v>560.60080000000005</v>
      </c>
      <c r="G36" s="81">
        <v>0</v>
      </c>
      <c r="H36" s="82">
        <v>0</v>
      </c>
      <c r="J36" s="1"/>
      <c r="K36" s="1"/>
      <c r="L36" s="1"/>
      <c r="M36" s="1"/>
      <c r="N36" s="1"/>
      <c r="O36" s="1"/>
      <c r="P36" s="1"/>
      <c r="Q36" s="1"/>
    </row>
    <row r="37" spans="1:17" ht="15" customHeight="1" x14ac:dyDescent="0.35">
      <c r="A37" s="4">
        <v>114</v>
      </c>
      <c r="B37" s="79">
        <v>2392.0445500000001</v>
      </c>
      <c r="C37" s="79">
        <v>1837.6738</v>
      </c>
      <c r="D37" s="81">
        <v>3E-10</v>
      </c>
      <c r="E37" s="81">
        <v>6E-10</v>
      </c>
      <c r="F37" s="79">
        <v>1920.242</v>
      </c>
      <c r="G37" s="81">
        <v>8.28E-8</v>
      </c>
      <c r="H37" s="82">
        <v>1.24E-7</v>
      </c>
      <c r="J37" s="1"/>
      <c r="K37" s="1"/>
      <c r="L37" s="1"/>
      <c r="M37" s="1"/>
      <c r="N37" s="1"/>
      <c r="O37" s="1"/>
      <c r="P37" s="1"/>
      <c r="Q37" s="1"/>
    </row>
    <row r="38" spans="1:17" ht="15" customHeight="1" x14ac:dyDescent="0.35">
      <c r="A38" s="4">
        <v>115</v>
      </c>
      <c r="B38" s="79">
        <v>461.70114999999998</v>
      </c>
      <c r="C38" s="79">
        <v>378.61709999999999</v>
      </c>
      <c r="D38" s="81">
        <v>0</v>
      </c>
      <c r="E38" s="81">
        <v>0</v>
      </c>
      <c r="F38" s="79">
        <v>406.19760000000002</v>
      </c>
      <c r="G38" s="81">
        <v>0</v>
      </c>
      <c r="H38" s="82">
        <v>0</v>
      </c>
      <c r="J38" s="1"/>
      <c r="K38" s="1"/>
      <c r="L38" s="1"/>
      <c r="M38" s="1"/>
      <c r="N38" s="1"/>
      <c r="O38" s="1"/>
      <c r="P38" s="1"/>
      <c r="Q38" s="1"/>
    </row>
    <row r="39" spans="1:17" ht="15" customHeight="1" x14ac:dyDescent="0.35">
      <c r="A39" s="4">
        <v>116</v>
      </c>
      <c r="B39" s="79">
        <v>952.99779999999998</v>
      </c>
      <c r="C39" s="79">
        <v>879.7287</v>
      </c>
      <c r="D39" s="81">
        <v>1E-10</v>
      </c>
      <c r="E39" s="81">
        <v>1E-10</v>
      </c>
      <c r="F39" s="79">
        <v>872.75149999999996</v>
      </c>
      <c r="G39" s="81">
        <v>0</v>
      </c>
      <c r="H39" s="82">
        <v>0</v>
      </c>
      <c r="J39" s="1"/>
      <c r="K39" s="1"/>
      <c r="L39" s="1"/>
      <c r="M39" s="1"/>
      <c r="N39" s="1"/>
      <c r="O39" s="1"/>
      <c r="P39" s="1"/>
      <c r="Q39" s="1"/>
    </row>
    <row r="40" spans="1:17" ht="15" customHeight="1" x14ac:dyDescent="0.35">
      <c r="A40" s="4">
        <v>117</v>
      </c>
      <c r="B40" s="79">
        <v>319.28530000000001</v>
      </c>
      <c r="C40" s="79">
        <v>287.98439999999999</v>
      </c>
      <c r="D40" s="81">
        <v>6.2324587000000001E-2</v>
      </c>
      <c r="E40" s="81">
        <v>6.8469265000000001E-2</v>
      </c>
      <c r="F40" s="79">
        <v>275.1345</v>
      </c>
      <c r="G40" s="81">
        <v>8.5587149999999997E-3</v>
      </c>
      <c r="H40" s="82">
        <v>9.8173489999999995E-3</v>
      </c>
      <c r="J40" s="1"/>
      <c r="K40" s="1"/>
      <c r="L40" s="1"/>
      <c r="M40" s="1"/>
      <c r="N40" s="1"/>
      <c r="O40" s="1"/>
      <c r="P40" s="1"/>
      <c r="Q40" s="1"/>
    </row>
    <row r="41" spans="1:17" ht="15" customHeight="1" x14ac:dyDescent="0.35">
      <c r="A41" s="4">
        <v>118</v>
      </c>
      <c r="B41" s="79">
        <v>394.16800000000001</v>
      </c>
      <c r="C41" s="79">
        <v>381.77620000000002</v>
      </c>
      <c r="D41" s="81">
        <v>1.7162685E-2</v>
      </c>
      <c r="E41" s="81">
        <v>1.9980438999999999E-2</v>
      </c>
      <c r="F41" s="79">
        <v>362.50850000000003</v>
      </c>
      <c r="G41" s="81">
        <v>1.0999999999999999E-9</v>
      </c>
      <c r="H41" s="82">
        <v>2.0000000000000001E-9</v>
      </c>
      <c r="J41" s="1"/>
      <c r="K41" s="1"/>
      <c r="L41" s="1"/>
      <c r="M41" s="1"/>
      <c r="N41" s="1"/>
      <c r="O41" s="1"/>
      <c r="P41" s="1"/>
      <c r="Q41" s="1"/>
    </row>
    <row r="42" spans="1:17" ht="15" customHeight="1" x14ac:dyDescent="0.35">
      <c r="A42" s="4">
        <v>119</v>
      </c>
      <c r="B42" s="79">
        <v>835.26250000000005</v>
      </c>
      <c r="C42" s="79">
        <v>828.33519999999999</v>
      </c>
      <c r="D42" s="81">
        <v>0.27909137899999997</v>
      </c>
      <c r="E42" s="81">
        <v>0.286435889</v>
      </c>
      <c r="F42" s="79">
        <v>829.05840000000001</v>
      </c>
      <c r="G42" s="81">
        <v>0.33236278499999999</v>
      </c>
      <c r="H42" s="82">
        <v>0.35032834099999999</v>
      </c>
      <c r="J42" s="1"/>
      <c r="K42" s="1"/>
      <c r="L42" s="1"/>
      <c r="M42" s="1"/>
      <c r="N42" s="1"/>
      <c r="O42" s="1"/>
      <c r="P42" s="1"/>
      <c r="Q42" s="1"/>
    </row>
    <row r="43" spans="1:17" ht="15" customHeight="1" x14ac:dyDescent="0.35">
      <c r="A43" s="4">
        <v>120</v>
      </c>
      <c r="B43" s="79">
        <v>1793.69425</v>
      </c>
      <c r="C43" s="79">
        <v>1429.0352</v>
      </c>
      <c r="D43" s="81">
        <v>0</v>
      </c>
      <c r="E43" s="81">
        <v>0</v>
      </c>
      <c r="F43" s="79">
        <v>1505.7113999999999</v>
      </c>
      <c r="G43" s="81">
        <v>0</v>
      </c>
      <c r="H43" s="82">
        <v>0</v>
      </c>
      <c r="J43" s="1"/>
      <c r="K43" s="1"/>
      <c r="L43" s="1"/>
      <c r="M43" s="1"/>
      <c r="N43" s="1"/>
      <c r="O43" s="1"/>
      <c r="P43" s="1"/>
      <c r="Q43" s="1"/>
    </row>
    <row r="44" spans="1:17" ht="15" customHeight="1" x14ac:dyDescent="0.35">
      <c r="A44" s="104">
        <v>121</v>
      </c>
      <c r="B44" s="105">
        <v>9493.1446500000002</v>
      </c>
      <c r="C44" s="105">
        <v>16285.268700000001</v>
      </c>
      <c r="D44" s="107">
        <v>0</v>
      </c>
      <c r="E44" s="107">
        <v>0</v>
      </c>
      <c r="F44" s="105">
        <v>16690.881000000001</v>
      </c>
      <c r="G44" s="107">
        <v>0</v>
      </c>
      <c r="H44" s="108">
        <v>0</v>
      </c>
      <c r="J44" s="1"/>
      <c r="K44" s="1"/>
      <c r="L44" s="1"/>
      <c r="M44" s="1"/>
      <c r="N44" s="1"/>
      <c r="O44" s="1"/>
      <c r="P44" s="1"/>
      <c r="Q44" s="1"/>
    </row>
    <row r="45" spans="1:17" ht="15" customHeight="1" x14ac:dyDescent="0.35">
      <c r="A45" s="104">
        <v>122</v>
      </c>
      <c r="B45" s="105">
        <v>137.93969999999999</v>
      </c>
      <c r="C45" s="105">
        <v>309.32339999999999</v>
      </c>
      <c r="D45" s="107">
        <v>0</v>
      </c>
      <c r="E45" s="107">
        <v>0</v>
      </c>
      <c r="F45" s="105">
        <v>325.82490000000001</v>
      </c>
      <c r="G45" s="107">
        <v>0</v>
      </c>
      <c r="H45" s="108">
        <v>0</v>
      </c>
      <c r="J45" s="1"/>
      <c r="K45" s="1"/>
      <c r="L45" s="1"/>
      <c r="M45" s="1"/>
      <c r="N45" s="1"/>
      <c r="O45" s="1"/>
      <c r="P45" s="1"/>
      <c r="Q45" s="1"/>
    </row>
    <row r="46" spans="1:17" ht="15" customHeight="1" x14ac:dyDescent="0.35">
      <c r="A46" s="104">
        <v>123</v>
      </c>
      <c r="B46" s="105">
        <v>58.762700000000002</v>
      </c>
      <c r="C46" s="105">
        <v>159.1422</v>
      </c>
      <c r="D46" s="107">
        <v>0</v>
      </c>
      <c r="E46" s="107">
        <v>0</v>
      </c>
      <c r="F46" s="105">
        <v>147.0719</v>
      </c>
      <c r="G46" s="107">
        <v>0</v>
      </c>
      <c r="H46" s="108">
        <v>0</v>
      </c>
      <c r="J46" s="1"/>
      <c r="K46" s="1"/>
      <c r="L46" s="1"/>
      <c r="M46" s="1"/>
      <c r="N46" s="1"/>
      <c r="O46" s="1"/>
      <c r="P46" s="1"/>
      <c r="Q46" s="1"/>
    </row>
    <row r="47" spans="1:17" ht="15" customHeight="1" x14ac:dyDescent="0.35">
      <c r="A47" s="104">
        <v>124</v>
      </c>
      <c r="B47" s="105">
        <v>1329.8089500000001</v>
      </c>
      <c r="C47" s="105">
        <v>5800.9839000000002</v>
      </c>
      <c r="D47" s="107">
        <v>0</v>
      </c>
      <c r="E47" s="107">
        <v>0</v>
      </c>
      <c r="F47" s="105">
        <v>5967.7518</v>
      </c>
      <c r="G47" s="107">
        <v>0</v>
      </c>
      <c r="H47" s="108">
        <v>0</v>
      </c>
      <c r="J47" s="1"/>
      <c r="K47" s="1"/>
      <c r="L47" s="1"/>
      <c r="M47" s="1"/>
      <c r="N47" s="1"/>
      <c r="O47" s="1"/>
      <c r="P47" s="1"/>
      <c r="Q47" s="1"/>
    </row>
    <row r="48" spans="1:17" ht="15" customHeight="1" x14ac:dyDescent="0.35">
      <c r="A48" s="104">
        <v>125</v>
      </c>
      <c r="B48" s="105">
        <v>914.673</v>
      </c>
      <c r="C48" s="105">
        <v>2173.8094999999998</v>
      </c>
      <c r="D48" s="107">
        <v>0</v>
      </c>
      <c r="E48" s="107">
        <v>0</v>
      </c>
      <c r="F48" s="105">
        <v>2153.6747999999998</v>
      </c>
      <c r="G48" s="107">
        <v>0</v>
      </c>
      <c r="H48" s="108">
        <v>0</v>
      </c>
      <c r="J48" s="1"/>
      <c r="K48" s="1"/>
      <c r="L48" s="1"/>
      <c r="M48" s="1"/>
      <c r="N48" s="1"/>
      <c r="O48" s="1"/>
      <c r="P48" s="1"/>
      <c r="Q48" s="1"/>
    </row>
    <row r="49" spans="1:17" ht="15" customHeight="1" x14ac:dyDescent="0.35">
      <c r="A49" s="104">
        <v>126</v>
      </c>
      <c r="B49" s="105">
        <v>145.41225</v>
      </c>
      <c r="C49" s="105">
        <v>707.63620000000003</v>
      </c>
      <c r="D49" s="108">
        <v>0</v>
      </c>
      <c r="E49" s="107">
        <v>0</v>
      </c>
      <c r="F49" s="105">
        <v>692.65250000000003</v>
      </c>
      <c r="G49" s="108">
        <v>0</v>
      </c>
      <c r="H49" s="108">
        <v>0</v>
      </c>
      <c r="J49" s="1"/>
      <c r="K49" s="1"/>
      <c r="L49" s="1"/>
      <c r="M49" s="1"/>
      <c r="N49" s="1"/>
      <c r="O49" s="1"/>
      <c r="P49" s="1"/>
      <c r="Q49" s="1"/>
    </row>
    <row r="50" spans="1:17" ht="15" customHeight="1" x14ac:dyDescent="0.35">
      <c r="A50" s="4">
        <v>127</v>
      </c>
      <c r="B50" s="79">
        <v>401.0641</v>
      </c>
      <c r="C50" s="79">
        <v>344.09449999999998</v>
      </c>
      <c r="D50" s="81">
        <v>0</v>
      </c>
      <c r="E50" s="81">
        <v>0</v>
      </c>
      <c r="F50" s="79">
        <v>362.84010000000001</v>
      </c>
      <c r="G50" s="81">
        <v>7.2899999999999998E-8</v>
      </c>
      <c r="H50" s="82">
        <v>1.12E-7</v>
      </c>
      <c r="J50" s="1"/>
      <c r="K50" s="1"/>
      <c r="L50" s="1"/>
      <c r="M50" s="1"/>
      <c r="N50" s="1"/>
      <c r="O50" s="1"/>
      <c r="P50" s="1"/>
      <c r="Q50" s="1"/>
    </row>
    <row r="51" spans="1:17" ht="15" customHeight="1" x14ac:dyDescent="0.35">
      <c r="A51" s="4">
        <v>128</v>
      </c>
      <c r="B51" s="79">
        <v>443.30759999999998</v>
      </c>
      <c r="C51" s="79">
        <v>404.16629999999998</v>
      </c>
      <c r="D51" s="81">
        <v>0</v>
      </c>
      <c r="E51" s="81">
        <v>0</v>
      </c>
      <c r="F51" s="79">
        <v>401.52550000000002</v>
      </c>
      <c r="G51" s="81">
        <v>0</v>
      </c>
      <c r="H51" s="82">
        <v>0</v>
      </c>
      <c r="J51" s="1"/>
      <c r="K51" s="1"/>
      <c r="L51" s="1"/>
      <c r="M51" s="1"/>
      <c r="N51" s="1"/>
      <c r="O51" s="1"/>
      <c r="P51" s="1"/>
      <c r="Q51" s="1"/>
    </row>
    <row r="52" spans="1:17" ht="15" customHeight="1" x14ac:dyDescent="0.35">
      <c r="A52" s="4">
        <v>129</v>
      </c>
      <c r="B52" s="79">
        <v>126.29195</v>
      </c>
      <c r="C52" s="79">
        <v>91.693299999999994</v>
      </c>
      <c r="D52" s="81">
        <v>0</v>
      </c>
      <c r="E52" s="81">
        <v>0</v>
      </c>
      <c r="F52" s="79">
        <v>91.044799999999995</v>
      </c>
      <c r="G52" s="81">
        <v>0</v>
      </c>
      <c r="H52" s="82">
        <v>0</v>
      </c>
      <c r="J52" s="1"/>
      <c r="K52" s="1"/>
      <c r="L52" s="1"/>
      <c r="M52" s="1"/>
      <c r="N52" s="1"/>
      <c r="O52" s="1"/>
      <c r="P52" s="1"/>
      <c r="Q52" s="1"/>
    </row>
    <row r="53" spans="1:17" ht="15" customHeight="1" x14ac:dyDescent="0.35">
      <c r="A53" s="4">
        <v>130</v>
      </c>
      <c r="B53" s="79">
        <v>295.33035000000001</v>
      </c>
      <c r="C53" s="79">
        <v>200.5086</v>
      </c>
      <c r="D53" s="81">
        <v>0</v>
      </c>
      <c r="E53" s="81">
        <v>0</v>
      </c>
      <c r="F53" s="79">
        <v>200.43090000000001</v>
      </c>
      <c r="G53" s="81">
        <v>0</v>
      </c>
      <c r="H53" s="82">
        <v>0</v>
      </c>
      <c r="J53" s="1"/>
      <c r="K53" s="1"/>
      <c r="L53" s="1"/>
      <c r="M53" s="1"/>
      <c r="N53" s="1"/>
      <c r="O53" s="1"/>
      <c r="P53" s="1"/>
      <c r="Q53" s="1"/>
    </row>
    <row r="54" spans="1:17" ht="15" customHeight="1" x14ac:dyDescent="0.35">
      <c r="A54" s="4">
        <v>131</v>
      </c>
      <c r="B54" s="79">
        <v>794.2627</v>
      </c>
      <c r="C54" s="79">
        <v>699.76739999999995</v>
      </c>
      <c r="D54" s="81">
        <v>3.7126569999999998E-3</v>
      </c>
      <c r="E54" s="81">
        <v>4.455189E-3</v>
      </c>
      <c r="F54" s="79">
        <v>695.66399999999999</v>
      </c>
      <c r="G54" s="81">
        <v>2.4650649999999998E-3</v>
      </c>
      <c r="H54" s="82">
        <v>2.869777E-3</v>
      </c>
      <c r="J54" s="1"/>
      <c r="K54" s="1"/>
      <c r="L54" s="1"/>
      <c r="M54" s="1"/>
      <c r="N54" s="1"/>
      <c r="O54" s="1"/>
      <c r="P54" s="1"/>
      <c r="Q54" s="1"/>
    </row>
    <row r="55" spans="1:17" ht="15" customHeight="1" x14ac:dyDescent="0.35">
      <c r="A55" s="4">
        <v>132</v>
      </c>
      <c r="B55" s="79">
        <v>2438.0779499999999</v>
      </c>
      <c r="C55" s="79">
        <v>1753.9179999999999</v>
      </c>
      <c r="D55" s="81">
        <v>0</v>
      </c>
      <c r="E55" s="81">
        <v>0</v>
      </c>
      <c r="F55" s="79">
        <v>1728.4918</v>
      </c>
      <c r="G55" s="81">
        <v>0</v>
      </c>
      <c r="H55" s="82">
        <v>0</v>
      </c>
      <c r="J55" s="1"/>
      <c r="K55" s="1"/>
      <c r="L55" s="1"/>
      <c r="M55" s="1"/>
      <c r="N55" s="1"/>
      <c r="O55" s="1"/>
      <c r="P55" s="1"/>
      <c r="Q55" s="1"/>
    </row>
    <row r="56" spans="1:17" ht="15" customHeight="1" x14ac:dyDescent="0.35">
      <c r="A56" s="4">
        <v>133</v>
      </c>
      <c r="B56" s="79">
        <v>3383.8314500000001</v>
      </c>
      <c r="C56" s="79">
        <v>3238.7386999999999</v>
      </c>
      <c r="D56" s="81">
        <v>0.37774268300000002</v>
      </c>
      <c r="E56" s="81">
        <v>0.38264843199999998</v>
      </c>
      <c r="F56" s="79">
        <v>3243.5221999999999</v>
      </c>
      <c r="G56" s="81">
        <v>0.39366887099999998</v>
      </c>
      <c r="H56" s="82">
        <v>0.40402857800000003</v>
      </c>
      <c r="J56" s="1"/>
      <c r="K56" s="1"/>
      <c r="L56" s="1"/>
      <c r="M56" s="1"/>
      <c r="N56" s="1"/>
      <c r="O56" s="1"/>
      <c r="P56" s="1"/>
      <c r="Q56" s="1"/>
    </row>
    <row r="57" spans="1:17" ht="15" customHeight="1" x14ac:dyDescent="0.35">
      <c r="A57" s="4">
        <v>134</v>
      </c>
      <c r="B57" s="79">
        <v>67.757350000000002</v>
      </c>
      <c r="C57" s="79">
        <v>78.515500000000003</v>
      </c>
      <c r="D57" s="81">
        <v>1.6908789999999999E-3</v>
      </c>
      <c r="E57" s="81">
        <v>2.0607590000000001E-3</v>
      </c>
      <c r="F57" s="79">
        <v>72.368099999999998</v>
      </c>
      <c r="G57" s="81">
        <v>0.17841748399999999</v>
      </c>
      <c r="H57" s="82">
        <v>0.19600793999999999</v>
      </c>
      <c r="J57" s="1"/>
      <c r="K57" s="1"/>
      <c r="L57" s="1"/>
      <c r="M57" s="1"/>
      <c r="N57" s="1"/>
      <c r="O57" s="1"/>
      <c r="P57" s="1"/>
      <c r="Q57" s="1"/>
    </row>
    <row r="58" spans="1:17" ht="15" customHeight="1" x14ac:dyDescent="0.35">
      <c r="A58" s="4">
        <v>135</v>
      </c>
      <c r="B58" s="79">
        <v>552.16684999999995</v>
      </c>
      <c r="C58" s="79">
        <v>328.02839999999998</v>
      </c>
      <c r="D58" s="81">
        <v>0</v>
      </c>
      <c r="E58" s="81">
        <v>0</v>
      </c>
      <c r="F58" s="79">
        <v>339.49799999999999</v>
      </c>
      <c r="G58" s="81">
        <v>0</v>
      </c>
      <c r="H58" s="82">
        <v>0</v>
      </c>
      <c r="J58" s="1"/>
      <c r="K58" s="1"/>
      <c r="L58" s="1"/>
      <c r="M58" s="1"/>
      <c r="N58" s="1"/>
      <c r="O58" s="1"/>
      <c r="P58" s="1"/>
      <c r="Q58" s="1"/>
    </row>
    <row r="59" spans="1:17" ht="15" customHeight="1" x14ac:dyDescent="0.35">
      <c r="A59" s="4">
        <v>136</v>
      </c>
      <c r="B59" s="79">
        <v>1391.0092</v>
      </c>
      <c r="C59" s="79">
        <v>1060.9991</v>
      </c>
      <c r="D59" s="81">
        <v>0</v>
      </c>
      <c r="E59" s="81">
        <v>0</v>
      </c>
      <c r="F59" s="79">
        <v>1158.8879999999999</v>
      </c>
      <c r="G59" s="81">
        <v>0</v>
      </c>
      <c r="H59" s="82">
        <v>0</v>
      </c>
      <c r="J59" s="1"/>
      <c r="K59" s="1"/>
      <c r="L59" s="1"/>
      <c r="M59" s="1"/>
      <c r="N59" s="1"/>
      <c r="O59" s="1"/>
      <c r="P59" s="1"/>
      <c r="Q59" s="1"/>
    </row>
    <row r="60" spans="1:17" ht="15" customHeight="1" x14ac:dyDescent="0.35">
      <c r="A60" s="4">
        <v>137</v>
      </c>
      <c r="B60" s="79">
        <v>25.241250000000001</v>
      </c>
      <c r="C60" s="79">
        <v>18.707599999999999</v>
      </c>
      <c r="D60" s="81">
        <v>3.1517099999999999E-2</v>
      </c>
      <c r="E60" s="81">
        <v>3.5628027E-2</v>
      </c>
      <c r="F60" s="79">
        <v>21.677299999999999</v>
      </c>
      <c r="G60" s="81">
        <v>0.24078112300000001</v>
      </c>
      <c r="H60" s="82">
        <v>0.26084621600000002</v>
      </c>
      <c r="J60" s="1"/>
      <c r="K60" s="1"/>
      <c r="L60" s="1"/>
      <c r="M60" s="1"/>
      <c r="N60" s="1"/>
      <c r="O60" s="1"/>
      <c r="P60" s="1"/>
      <c r="Q60" s="1"/>
    </row>
    <row r="61" spans="1:17" ht="15" customHeight="1" x14ac:dyDescent="0.35">
      <c r="A61" s="4">
        <v>138</v>
      </c>
      <c r="B61" s="79">
        <v>1993.2777000000001</v>
      </c>
      <c r="C61" s="79">
        <v>970.86649999999997</v>
      </c>
      <c r="D61" s="81">
        <v>3.9699999999999998E-8</v>
      </c>
      <c r="E61" s="81">
        <v>6.0699999999999994E-8</v>
      </c>
      <c r="F61" s="79">
        <v>1145.8742999999999</v>
      </c>
      <c r="G61" s="81">
        <v>5.31E-6</v>
      </c>
      <c r="H61" s="82">
        <v>7.0199999999999997E-6</v>
      </c>
      <c r="J61" s="1"/>
      <c r="K61" s="1"/>
      <c r="L61" s="1"/>
      <c r="M61" s="1"/>
      <c r="N61" s="1"/>
      <c r="O61" s="1"/>
      <c r="P61" s="1"/>
      <c r="Q61" s="1"/>
    </row>
    <row r="62" spans="1:17" ht="15" customHeight="1" x14ac:dyDescent="0.35">
      <c r="A62" s="4">
        <v>139</v>
      </c>
      <c r="B62" s="79">
        <v>485.25560000000002</v>
      </c>
      <c r="C62" s="79">
        <v>181.8056</v>
      </c>
      <c r="D62" s="81">
        <v>7.8999999999999996E-9</v>
      </c>
      <c r="E62" s="81">
        <v>1.26E-8</v>
      </c>
      <c r="F62" s="79">
        <v>208.10210000000001</v>
      </c>
      <c r="G62" s="81">
        <v>1.36E-7</v>
      </c>
      <c r="H62" s="82">
        <v>1.97E-7</v>
      </c>
      <c r="J62" s="1"/>
      <c r="K62" s="1"/>
      <c r="L62" s="1"/>
      <c r="M62" s="1"/>
      <c r="N62" s="1"/>
      <c r="O62" s="1"/>
      <c r="P62" s="1"/>
      <c r="Q62" s="1"/>
    </row>
    <row r="63" spans="1:17" ht="15" customHeight="1" x14ac:dyDescent="0.35">
      <c r="A63" s="104">
        <v>140</v>
      </c>
      <c r="B63" s="105">
        <v>115.58615</v>
      </c>
      <c r="C63" s="105">
        <v>147.27520000000001</v>
      </c>
      <c r="D63" s="107">
        <v>0</v>
      </c>
      <c r="E63" s="107">
        <v>0</v>
      </c>
      <c r="F63" s="105">
        <v>153.40520000000001</v>
      </c>
      <c r="G63" s="107">
        <v>0</v>
      </c>
      <c r="H63" s="108">
        <v>0</v>
      </c>
      <c r="J63" s="1"/>
      <c r="K63" s="1"/>
      <c r="L63" s="1"/>
      <c r="M63" s="1"/>
      <c r="N63" s="1"/>
      <c r="O63" s="1"/>
      <c r="P63" s="1"/>
      <c r="Q63" s="1"/>
    </row>
    <row r="64" spans="1:17" ht="15" customHeight="1" x14ac:dyDescent="0.35">
      <c r="A64" s="4">
        <v>141</v>
      </c>
      <c r="B64" s="79">
        <v>169.47980000000001</v>
      </c>
      <c r="C64" s="79">
        <v>84.049899999999994</v>
      </c>
      <c r="D64" s="81">
        <v>0</v>
      </c>
      <c r="E64" s="81">
        <v>0</v>
      </c>
      <c r="F64" s="79">
        <v>80.039100000000005</v>
      </c>
      <c r="G64" s="81">
        <v>0</v>
      </c>
      <c r="H64" s="82">
        <v>0</v>
      </c>
      <c r="J64" s="1"/>
      <c r="K64" s="1"/>
      <c r="L64" s="1"/>
      <c r="M64" s="1"/>
      <c r="N64" s="1"/>
      <c r="O64" s="1"/>
      <c r="P64" s="1"/>
      <c r="Q64" s="1"/>
    </row>
    <row r="65" spans="1:17" ht="15" customHeight="1" x14ac:dyDescent="0.35">
      <c r="A65" s="4">
        <v>142</v>
      </c>
      <c r="B65" s="79">
        <v>326.73320000000001</v>
      </c>
      <c r="C65" s="79">
        <v>145.17930000000001</v>
      </c>
      <c r="D65" s="81">
        <v>7.4799999999999995E-8</v>
      </c>
      <c r="E65" s="81">
        <v>1.12E-7</v>
      </c>
      <c r="F65" s="78">
        <v>153.07509999999999</v>
      </c>
      <c r="G65" s="81">
        <v>2.67E-7</v>
      </c>
      <c r="H65" s="82">
        <v>3.5900000000000003E-7</v>
      </c>
      <c r="J65" s="1"/>
      <c r="K65" s="1"/>
      <c r="L65" s="1"/>
      <c r="M65" s="1"/>
      <c r="N65" s="1"/>
      <c r="O65" s="1"/>
      <c r="P65" s="1"/>
      <c r="Q65" s="1"/>
    </row>
    <row r="66" spans="1:17" ht="15" customHeight="1" x14ac:dyDescent="0.35">
      <c r="A66" s="4">
        <v>143</v>
      </c>
      <c r="B66" s="79">
        <v>1670.0497</v>
      </c>
      <c r="C66" s="79">
        <v>465.03859999999997</v>
      </c>
      <c r="D66" s="81">
        <v>0</v>
      </c>
      <c r="E66" s="81">
        <v>0</v>
      </c>
      <c r="F66" s="79">
        <v>455.55430000000001</v>
      </c>
      <c r="G66" s="81">
        <v>0</v>
      </c>
      <c r="H66" s="82">
        <v>0</v>
      </c>
      <c r="J66" s="1"/>
      <c r="K66" s="1"/>
      <c r="L66" s="1"/>
      <c r="M66" s="1"/>
      <c r="N66" s="1"/>
      <c r="O66" s="1"/>
      <c r="P66" s="1"/>
      <c r="Q66" s="1"/>
    </row>
    <row r="67" spans="1:17" ht="15" customHeight="1" x14ac:dyDescent="0.35">
      <c r="A67" s="4">
        <v>144</v>
      </c>
      <c r="B67" s="79">
        <v>24.457550000000001</v>
      </c>
      <c r="C67" s="79">
        <v>6.5865999999999998</v>
      </c>
      <c r="D67" s="81">
        <v>0</v>
      </c>
      <c r="E67" s="81">
        <v>0</v>
      </c>
      <c r="F67" s="79">
        <v>11.005100000000001</v>
      </c>
      <c r="G67" s="81">
        <v>0</v>
      </c>
      <c r="H67" s="82">
        <v>0</v>
      </c>
      <c r="J67" s="1"/>
      <c r="K67" s="1"/>
      <c r="L67" s="1"/>
      <c r="M67" s="1"/>
      <c r="N67" s="1"/>
      <c r="O67" s="1"/>
      <c r="P67" s="1"/>
      <c r="Q67" s="1"/>
    </row>
    <row r="68" spans="1:17" ht="15" customHeight="1" x14ac:dyDescent="0.35">
      <c r="A68" s="4">
        <v>145</v>
      </c>
      <c r="B68" s="79">
        <v>229.03874999999999</v>
      </c>
      <c r="C68" s="79">
        <v>74.302400000000006</v>
      </c>
      <c r="D68" s="81">
        <v>0</v>
      </c>
      <c r="E68" s="81">
        <v>0</v>
      </c>
      <c r="F68" s="79">
        <v>69.033799999999999</v>
      </c>
      <c r="G68" s="81">
        <v>0</v>
      </c>
      <c r="H68" s="82">
        <v>0</v>
      </c>
      <c r="J68" s="1"/>
      <c r="K68" s="1"/>
      <c r="L68" s="1"/>
      <c r="M68" s="1"/>
      <c r="N68" s="1"/>
      <c r="O68" s="1"/>
      <c r="P68" s="1"/>
      <c r="Q68" s="1"/>
    </row>
    <row r="69" spans="1:17" ht="15" customHeight="1" x14ac:dyDescent="0.35">
      <c r="A69" s="4">
        <v>146</v>
      </c>
      <c r="B69" s="79">
        <v>109.29785</v>
      </c>
      <c r="C69" s="79">
        <v>22.397300000000001</v>
      </c>
      <c r="D69" s="81">
        <v>1.0000000000000001E-9</v>
      </c>
      <c r="E69" s="81">
        <v>1.8E-9</v>
      </c>
      <c r="F69" s="79">
        <v>22.678000000000001</v>
      </c>
      <c r="G69" s="81">
        <v>1.2E-9</v>
      </c>
      <c r="H69" s="82">
        <v>2.0000000000000001E-9</v>
      </c>
      <c r="J69" s="1"/>
      <c r="K69" s="1"/>
      <c r="L69" s="1"/>
      <c r="M69" s="1"/>
      <c r="N69" s="1"/>
      <c r="O69" s="1"/>
      <c r="P69" s="1"/>
      <c r="Q69" s="1"/>
    </row>
    <row r="70" spans="1:17" ht="15" customHeight="1" x14ac:dyDescent="0.35">
      <c r="A70" s="4">
        <v>147</v>
      </c>
      <c r="B70" s="79">
        <v>560.32489999999996</v>
      </c>
      <c r="C70" s="79">
        <v>127.5244</v>
      </c>
      <c r="D70" s="81">
        <v>0</v>
      </c>
      <c r="E70" s="81">
        <v>0</v>
      </c>
      <c r="F70" s="79">
        <v>129.39599999999999</v>
      </c>
      <c r="G70" s="81">
        <v>0</v>
      </c>
      <c r="H70" s="82">
        <v>0</v>
      </c>
      <c r="J70" s="1"/>
      <c r="K70" s="1"/>
      <c r="L70" s="1"/>
      <c r="M70" s="1"/>
      <c r="N70" s="1"/>
      <c r="O70" s="1"/>
      <c r="P70" s="1"/>
      <c r="Q70" s="1"/>
    </row>
    <row r="71" spans="1:17" ht="15" customHeight="1" x14ac:dyDescent="0.35">
      <c r="A71" s="4">
        <v>148</v>
      </c>
      <c r="B71" s="79">
        <v>12.9206</v>
      </c>
      <c r="C71" s="79">
        <v>4.7427999999999999</v>
      </c>
      <c r="D71" s="81">
        <v>2.3099999999999999E-6</v>
      </c>
      <c r="E71" s="81">
        <v>3.1700000000000001E-6</v>
      </c>
      <c r="F71" s="79">
        <v>3.6684999999999999</v>
      </c>
      <c r="G71" s="81">
        <v>9.0699999999999998E-8</v>
      </c>
      <c r="H71" s="82">
        <v>1.3300000000000001E-7</v>
      </c>
      <c r="J71" s="1"/>
      <c r="K71" s="1"/>
      <c r="L71" s="1"/>
      <c r="M71" s="1"/>
      <c r="N71" s="1"/>
      <c r="O71" s="1"/>
      <c r="P71" s="1"/>
      <c r="Q71" s="1"/>
    </row>
    <row r="72" spans="1:17" ht="15" customHeight="1" x14ac:dyDescent="0.35">
      <c r="A72" s="4">
        <v>149</v>
      </c>
      <c r="B72" s="79">
        <v>218.82405</v>
      </c>
      <c r="C72" s="79">
        <v>44.264899999999997</v>
      </c>
      <c r="D72" s="81">
        <v>0</v>
      </c>
      <c r="E72" s="81">
        <v>0</v>
      </c>
      <c r="F72" s="79">
        <v>41.02</v>
      </c>
      <c r="G72" s="81">
        <v>0</v>
      </c>
      <c r="H72" s="82">
        <v>0</v>
      </c>
      <c r="J72" s="1"/>
      <c r="K72" s="1"/>
      <c r="L72" s="1"/>
      <c r="M72" s="1"/>
      <c r="N72" s="1"/>
      <c r="O72" s="1"/>
      <c r="P72" s="1"/>
      <c r="Q72" s="1"/>
    </row>
    <row r="73" spans="1:17" ht="15" customHeight="1" x14ac:dyDescent="0.35">
      <c r="A73" s="4">
        <v>150</v>
      </c>
      <c r="B73" s="79">
        <v>195.49019999999999</v>
      </c>
      <c r="C73" s="79">
        <v>40.3123</v>
      </c>
      <c r="D73" s="81">
        <v>0</v>
      </c>
      <c r="E73" s="81">
        <v>0</v>
      </c>
      <c r="F73" s="79">
        <v>40.019199999999998</v>
      </c>
      <c r="G73" s="81">
        <v>0</v>
      </c>
      <c r="H73" s="82">
        <v>0</v>
      </c>
      <c r="J73" s="1"/>
      <c r="K73" s="1"/>
      <c r="L73" s="1"/>
      <c r="M73" s="1"/>
      <c r="N73" s="1"/>
      <c r="O73" s="1"/>
      <c r="P73" s="1"/>
      <c r="Q73" s="1"/>
    </row>
    <row r="74" spans="1:17" ht="15" customHeight="1" x14ac:dyDescent="0.35">
      <c r="A74" s="4">
        <v>151</v>
      </c>
      <c r="B74" s="79">
        <v>183.01384999999999</v>
      </c>
      <c r="C74" s="79">
        <v>47.164700000000003</v>
      </c>
      <c r="D74" s="81">
        <v>1E-10</v>
      </c>
      <c r="E74" s="81">
        <v>1E-10</v>
      </c>
      <c r="F74" s="79">
        <v>46.689799999999998</v>
      </c>
      <c r="G74" s="81">
        <v>0</v>
      </c>
      <c r="H74" s="82">
        <v>1E-10</v>
      </c>
      <c r="J74" s="1"/>
      <c r="K74" s="1"/>
      <c r="L74" s="1"/>
      <c r="M74" s="1"/>
      <c r="N74" s="1"/>
      <c r="O74" s="1"/>
      <c r="P74" s="1"/>
      <c r="Q74" s="1"/>
    </row>
    <row r="75" spans="1:17" ht="15" customHeight="1" x14ac:dyDescent="0.35">
      <c r="A75" s="4">
        <v>152</v>
      </c>
      <c r="B75" s="79">
        <v>117.8036</v>
      </c>
      <c r="C75" s="79">
        <v>23.450800000000001</v>
      </c>
      <c r="D75" s="81">
        <v>2.2999999999999999E-9</v>
      </c>
      <c r="E75" s="81">
        <v>3.7E-9</v>
      </c>
      <c r="F75" s="79">
        <v>25.3459</v>
      </c>
      <c r="G75" s="81">
        <v>4.6999999999999999E-9</v>
      </c>
      <c r="H75" s="82">
        <v>7.4000000000000001E-9</v>
      </c>
      <c r="J75" s="1"/>
      <c r="K75" s="1"/>
      <c r="L75" s="1"/>
      <c r="M75" s="1"/>
      <c r="N75" s="1"/>
      <c r="O75" s="1"/>
      <c r="P75" s="1"/>
      <c r="Q75" s="1"/>
    </row>
    <row r="76" spans="1:17" ht="15" customHeight="1" x14ac:dyDescent="0.35">
      <c r="A76" s="4">
        <v>153</v>
      </c>
      <c r="B76" s="79">
        <v>277.04410000000001</v>
      </c>
      <c r="C76" s="79">
        <v>67.189499999999995</v>
      </c>
      <c r="D76" s="81">
        <v>2.8600000000000001E-5</v>
      </c>
      <c r="E76" s="81">
        <v>3.8500000000000001E-5</v>
      </c>
      <c r="F76" s="79">
        <v>64.365200000000002</v>
      </c>
      <c r="G76" s="81">
        <v>2.23E-5</v>
      </c>
      <c r="H76" s="82">
        <v>2.8099999999999999E-5</v>
      </c>
      <c r="J76" s="1"/>
      <c r="K76" s="1"/>
      <c r="L76" s="1"/>
      <c r="M76" s="1"/>
      <c r="N76" s="1"/>
      <c r="O76" s="1"/>
      <c r="P76" s="1"/>
      <c r="Q76" s="1"/>
    </row>
    <row r="77" spans="1:17" ht="15" customHeight="1" x14ac:dyDescent="0.35">
      <c r="A77" s="4">
        <v>154</v>
      </c>
      <c r="B77" s="79">
        <v>90.569950000000006</v>
      </c>
      <c r="C77" s="79">
        <v>24.241199999999999</v>
      </c>
      <c r="D77" s="81">
        <v>0</v>
      </c>
      <c r="E77" s="81">
        <v>0</v>
      </c>
      <c r="F77" s="79">
        <v>21.677299999999999</v>
      </c>
      <c r="G77" s="81">
        <v>0</v>
      </c>
      <c r="H77" s="82">
        <v>0</v>
      </c>
      <c r="J77" s="1"/>
      <c r="K77" s="1"/>
      <c r="L77" s="1"/>
      <c r="M77" s="1"/>
      <c r="N77" s="1"/>
      <c r="O77" s="1"/>
      <c r="P77" s="1"/>
      <c r="Q77" s="1"/>
    </row>
    <row r="78" spans="1:17" ht="15" customHeight="1" x14ac:dyDescent="0.35">
      <c r="A78" s="4">
        <v>155</v>
      </c>
      <c r="B78" s="79">
        <v>55.659399999999998</v>
      </c>
      <c r="C78" s="79">
        <v>12.120799999999999</v>
      </c>
      <c r="D78" s="81">
        <v>0</v>
      </c>
      <c r="E78" s="81">
        <v>0</v>
      </c>
      <c r="F78" s="79">
        <v>11.0055</v>
      </c>
      <c r="G78" s="81">
        <v>0</v>
      </c>
      <c r="H78" s="82">
        <v>0</v>
      </c>
      <c r="J78" s="1"/>
      <c r="K78" s="1"/>
      <c r="L78" s="1"/>
      <c r="M78" s="1"/>
      <c r="N78" s="1"/>
      <c r="O78" s="1"/>
      <c r="P78" s="1"/>
      <c r="Q78" s="1"/>
    </row>
    <row r="79" spans="1:17" ht="15" customHeight="1" x14ac:dyDescent="0.35">
      <c r="A79" s="99">
        <v>156</v>
      </c>
      <c r="B79" s="78">
        <v>65.248699999999999</v>
      </c>
      <c r="C79" s="79">
        <v>14.754799999999999</v>
      </c>
      <c r="D79" s="81">
        <v>0</v>
      </c>
      <c r="E79" s="81">
        <v>0</v>
      </c>
      <c r="F79" s="79">
        <v>13.3398</v>
      </c>
      <c r="G79" s="81">
        <v>0</v>
      </c>
      <c r="H79" s="82">
        <v>0</v>
      </c>
      <c r="J79" s="1"/>
      <c r="K79" s="1"/>
      <c r="L79" s="1"/>
      <c r="M79" s="1"/>
      <c r="N79" s="1"/>
      <c r="O79" s="1"/>
      <c r="P79" s="1"/>
      <c r="Q79" s="1"/>
    </row>
    <row r="80" spans="1:17" ht="15" customHeight="1" x14ac:dyDescent="0.35">
      <c r="A80" s="99">
        <v>157</v>
      </c>
      <c r="B80" s="78">
        <v>51.768050000000002</v>
      </c>
      <c r="C80" s="79">
        <v>11.5936</v>
      </c>
      <c r="D80" s="81">
        <v>1.0291800000000001E-4</v>
      </c>
      <c r="E80" s="81">
        <v>1.316E-4</v>
      </c>
      <c r="F80" s="79">
        <v>11.672499999999999</v>
      </c>
      <c r="G80" s="81">
        <v>1.06196E-4</v>
      </c>
      <c r="H80" s="82">
        <v>1.2743499999999999E-4</v>
      </c>
      <c r="J80" s="1"/>
      <c r="K80" s="1"/>
      <c r="L80" s="1"/>
      <c r="M80" s="1"/>
      <c r="N80" s="1"/>
      <c r="O80" s="1"/>
      <c r="P80" s="1"/>
      <c r="Q80" s="1"/>
    </row>
    <row r="81" spans="1:17" ht="15" customHeight="1" x14ac:dyDescent="0.35">
      <c r="A81" s="99">
        <v>158</v>
      </c>
      <c r="B81" s="78">
        <v>996.97905000000003</v>
      </c>
      <c r="C81" s="79">
        <v>219.47900000000001</v>
      </c>
      <c r="D81" s="81">
        <v>1.3999999999999999E-9</v>
      </c>
      <c r="E81" s="81">
        <v>2.5000000000000001E-9</v>
      </c>
      <c r="F81" s="79">
        <v>239.7833</v>
      </c>
      <c r="G81" s="81">
        <v>3.7E-9</v>
      </c>
      <c r="H81" s="82">
        <v>6.1E-9</v>
      </c>
      <c r="J81" s="1"/>
      <c r="K81" s="1"/>
      <c r="L81" s="1"/>
      <c r="M81" s="1"/>
      <c r="N81" s="1"/>
      <c r="O81" s="1"/>
      <c r="P81" s="1"/>
      <c r="Q81" s="1"/>
    </row>
    <row r="82" spans="1:17" ht="15" customHeight="1" x14ac:dyDescent="0.35">
      <c r="A82" s="99">
        <v>159</v>
      </c>
      <c r="B82" s="78">
        <v>824.89925000000005</v>
      </c>
      <c r="C82" s="79">
        <v>194.45169999999999</v>
      </c>
      <c r="D82" s="81">
        <v>9.5099999999999998E-8</v>
      </c>
      <c r="E82" s="81">
        <v>1.4000000000000001E-7</v>
      </c>
      <c r="F82" s="79">
        <v>183.75739999999999</v>
      </c>
      <c r="G82" s="81">
        <v>5.7499999999999999E-8</v>
      </c>
      <c r="H82" s="82">
        <v>8.9700000000000003E-8</v>
      </c>
      <c r="J82" s="1"/>
      <c r="K82" s="1"/>
      <c r="L82" s="1"/>
      <c r="M82" s="1"/>
      <c r="N82" s="1"/>
      <c r="O82" s="1"/>
      <c r="P82" s="1"/>
      <c r="Q82" s="1"/>
    </row>
    <row r="83" spans="1:17" ht="15" customHeight="1" x14ac:dyDescent="0.35">
      <c r="A83" s="99">
        <v>160</v>
      </c>
      <c r="B83" s="78">
        <v>535.83244999999999</v>
      </c>
      <c r="C83" s="79">
        <v>105.65779999999999</v>
      </c>
      <c r="D83" s="81">
        <v>2.6000000000000001E-9</v>
      </c>
      <c r="E83" s="81">
        <v>4.2999999999999996E-9</v>
      </c>
      <c r="F83" s="79">
        <v>109.3873</v>
      </c>
      <c r="G83" s="81">
        <v>3.6E-9</v>
      </c>
      <c r="H83" s="82">
        <v>6E-9</v>
      </c>
      <c r="J83" s="1"/>
      <c r="K83" s="1"/>
      <c r="L83" s="1"/>
      <c r="M83" s="1"/>
      <c r="N83" s="1"/>
      <c r="O83" s="1"/>
      <c r="P83" s="1"/>
      <c r="Q83" s="1"/>
    </row>
    <row r="84" spans="1:17" ht="15" customHeight="1" x14ac:dyDescent="0.35">
      <c r="A84" s="99">
        <v>161</v>
      </c>
      <c r="B84" s="78">
        <v>507.21730000000002</v>
      </c>
      <c r="C84" s="79">
        <v>120.9408</v>
      </c>
      <c r="D84" s="81">
        <v>2.5899999999999998E-7</v>
      </c>
      <c r="E84" s="81">
        <v>3.6699999999999999E-7</v>
      </c>
      <c r="F84" s="79">
        <v>117.05759999999999</v>
      </c>
      <c r="G84" s="81">
        <v>1.9600000000000001E-7</v>
      </c>
      <c r="H84" s="82">
        <v>2.7300000000000002E-7</v>
      </c>
      <c r="J84" s="1"/>
      <c r="K84" s="1"/>
      <c r="L84" s="1"/>
      <c r="M84" s="1"/>
      <c r="N84" s="1"/>
      <c r="O84" s="1"/>
      <c r="P84" s="1"/>
      <c r="Q84" s="1"/>
    </row>
    <row r="85" spans="1:17" ht="15" customHeight="1" x14ac:dyDescent="0.35">
      <c r="A85" s="99">
        <v>162</v>
      </c>
      <c r="B85" s="78">
        <v>357.94850000000002</v>
      </c>
      <c r="C85" s="79">
        <v>84.581800000000001</v>
      </c>
      <c r="D85" s="81">
        <v>8.0599999999999994E-5</v>
      </c>
      <c r="E85" s="81">
        <v>1.04745E-4</v>
      </c>
      <c r="F85" s="79">
        <v>75.704499999999996</v>
      </c>
      <c r="G85" s="81">
        <v>4.6900000000000002E-5</v>
      </c>
      <c r="H85" s="82">
        <v>5.8E-5</v>
      </c>
      <c r="J85" s="1"/>
      <c r="K85" s="1"/>
      <c r="L85" s="1"/>
      <c r="M85" s="1"/>
      <c r="N85" s="1"/>
      <c r="O85" s="1"/>
      <c r="P85" s="1"/>
      <c r="Q85" s="1"/>
    </row>
    <row r="86" spans="1:17" ht="15" customHeight="1" x14ac:dyDescent="0.35">
      <c r="A86" s="99">
        <v>163</v>
      </c>
      <c r="B86" s="78">
        <v>243.80179999999999</v>
      </c>
      <c r="C86" s="79">
        <v>58.232799999999997</v>
      </c>
      <c r="D86" s="81">
        <v>6.9999999999999996E-10</v>
      </c>
      <c r="E86" s="81">
        <v>1.3999999999999999E-9</v>
      </c>
      <c r="F86" s="79">
        <v>55.360799999999998</v>
      </c>
      <c r="G86" s="81">
        <v>4.0000000000000001E-10</v>
      </c>
      <c r="H86" s="82">
        <v>6.9999999999999996E-10</v>
      </c>
      <c r="J86" s="1"/>
      <c r="K86" s="1"/>
      <c r="L86" s="1"/>
      <c r="M86" s="1"/>
      <c r="N86" s="1"/>
      <c r="O86" s="1"/>
      <c r="P86" s="1"/>
      <c r="Q86" s="1"/>
    </row>
    <row r="87" spans="1:17" ht="15" customHeight="1" x14ac:dyDescent="0.35">
      <c r="A87" s="4">
        <v>164</v>
      </c>
      <c r="B87" s="79">
        <v>159.1147</v>
      </c>
      <c r="C87" s="79">
        <v>42.422699999999999</v>
      </c>
      <c r="D87" s="81">
        <v>4.3500000000000002E-7</v>
      </c>
      <c r="E87" s="81">
        <v>6.06E-7</v>
      </c>
      <c r="F87" s="79">
        <v>38.686</v>
      </c>
      <c r="G87" s="81">
        <v>1.8400000000000001E-7</v>
      </c>
      <c r="H87" s="82">
        <v>2.6100000000000002E-7</v>
      </c>
      <c r="J87" s="1"/>
      <c r="K87" s="1"/>
      <c r="L87" s="1"/>
      <c r="M87" s="1"/>
      <c r="N87" s="1"/>
      <c r="O87" s="1"/>
      <c r="P87" s="1"/>
      <c r="Q87" s="1"/>
    </row>
    <row r="88" spans="1:17" ht="15" customHeight="1" x14ac:dyDescent="0.35">
      <c r="A88" s="5">
        <v>165</v>
      </c>
      <c r="B88" s="80">
        <v>385.44589999999999</v>
      </c>
      <c r="C88" s="80">
        <v>186.28389999999999</v>
      </c>
      <c r="D88" s="83">
        <v>0</v>
      </c>
      <c r="E88" s="83">
        <v>0</v>
      </c>
      <c r="F88" s="80">
        <v>176.08690000000001</v>
      </c>
      <c r="G88" s="83">
        <v>0</v>
      </c>
      <c r="H88" s="84">
        <v>0</v>
      </c>
      <c r="J88" s="1"/>
      <c r="K88" s="1"/>
      <c r="L88" s="1"/>
      <c r="M88" s="1"/>
      <c r="N88" s="1"/>
      <c r="O88" s="1"/>
      <c r="P88" s="1"/>
      <c r="Q88" s="1"/>
    </row>
    <row r="89" spans="1:17" ht="15" customHeight="1" x14ac:dyDescent="0.35">
      <c r="A89" s="1"/>
      <c r="B89" s="97"/>
      <c r="C89" s="97"/>
      <c r="D89" s="98"/>
      <c r="E89" s="98"/>
      <c r="F89" s="97"/>
      <c r="G89" s="98"/>
      <c r="H89" s="98"/>
      <c r="J89" s="1"/>
      <c r="K89" s="1"/>
      <c r="L89" s="1"/>
      <c r="M89" s="1"/>
      <c r="N89" s="1"/>
      <c r="O89" s="1"/>
      <c r="P89" s="1"/>
      <c r="Q89" s="1"/>
    </row>
    <row r="90" spans="1:17" ht="15" customHeight="1" x14ac:dyDescent="0.35">
      <c r="A90" s="1"/>
      <c r="B90" s="97"/>
      <c r="C90" s="97"/>
      <c r="D90" s="98"/>
      <c r="E90" s="98"/>
      <c r="F90" s="97"/>
      <c r="G90" s="98"/>
      <c r="H90" s="98"/>
      <c r="J90" s="1"/>
      <c r="K90" s="1"/>
      <c r="L90" s="1"/>
      <c r="M90" s="1"/>
      <c r="N90" s="1"/>
      <c r="O90" s="1"/>
      <c r="P90" s="1"/>
      <c r="Q90" s="1"/>
    </row>
    <row r="91" spans="1:17" ht="15" customHeight="1" x14ac:dyDescent="0.35">
      <c r="A91" s="1"/>
      <c r="B91" s="97"/>
      <c r="C91" s="97"/>
      <c r="D91" s="98"/>
      <c r="E91" s="98"/>
      <c r="F91" s="97"/>
      <c r="G91" s="98"/>
      <c r="H91" s="98"/>
      <c r="J91" s="1"/>
      <c r="K91" s="1"/>
      <c r="L91" s="1"/>
      <c r="M91" s="1"/>
      <c r="N91" s="1"/>
      <c r="O91" s="1"/>
      <c r="P91" s="1"/>
      <c r="Q91" s="1"/>
    </row>
    <row r="92" spans="1:17" ht="15" customHeight="1" x14ac:dyDescent="0.35">
      <c r="A92" s="1"/>
      <c r="B92" s="97"/>
      <c r="C92" s="97"/>
      <c r="D92" s="98"/>
      <c r="E92" s="98"/>
      <c r="F92" s="97"/>
      <c r="G92" s="98"/>
      <c r="H92" s="98"/>
      <c r="J92" s="1"/>
      <c r="K92" s="1"/>
      <c r="L92" s="1"/>
      <c r="M92" s="1"/>
      <c r="N92" s="1"/>
      <c r="O92" s="1"/>
      <c r="P92" s="1"/>
      <c r="Q92" s="1"/>
    </row>
    <row r="93" spans="1:17" ht="15" customHeight="1" x14ac:dyDescent="0.35">
      <c r="A93" s="1"/>
      <c r="B93" s="97"/>
      <c r="C93" s="97"/>
      <c r="D93" s="98"/>
      <c r="E93" s="98"/>
      <c r="F93" s="97"/>
      <c r="G93" s="98"/>
      <c r="H93" s="98"/>
      <c r="J93" s="1"/>
      <c r="K93" s="1"/>
      <c r="L93" s="1"/>
      <c r="M93" s="1"/>
      <c r="N93" s="1"/>
      <c r="O93" s="1"/>
      <c r="P93" s="1"/>
      <c r="Q93" s="1"/>
    </row>
    <row r="94" spans="1:17" ht="15" customHeight="1" x14ac:dyDescent="0.35">
      <c r="A94" s="1"/>
      <c r="B94" s="97"/>
      <c r="C94" s="97"/>
      <c r="D94" s="98"/>
      <c r="E94" s="98"/>
      <c r="F94" s="97"/>
      <c r="G94" s="98"/>
      <c r="H94" s="98"/>
      <c r="J94" s="1"/>
      <c r="K94" s="1"/>
      <c r="L94" s="1"/>
      <c r="M94" s="1"/>
      <c r="N94" s="1"/>
      <c r="O94" s="1"/>
      <c r="P94" s="1"/>
      <c r="Q94" s="1"/>
    </row>
    <row r="95" spans="1:17" ht="15" customHeight="1" x14ac:dyDescent="0.35">
      <c r="A95" s="1"/>
      <c r="B95" s="97"/>
      <c r="C95" s="97"/>
      <c r="D95" s="98"/>
      <c r="E95" s="98"/>
      <c r="F95" s="97"/>
      <c r="G95" s="98"/>
      <c r="H95" s="98"/>
      <c r="J95" s="1"/>
      <c r="K95" s="1"/>
      <c r="L95" s="1"/>
      <c r="M95" s="1"/>
      <c r="N95" s="1"/>
      <c r="O95" s="1"/>
      <c r="P95" s="1"/>
      <c r="Q95" s="1"/>
    </row>
    <row r="96" spans="1:17" ht="15" customHeight="1" x14ac:dyDescent="0.35">
      <c r="A96" s="1"/>
      <c r="B96" s="97"/>
      <c r="C96" s="97"/>
      <c r="D96" s="98"/>
      <c r="E96" s="98"/>
      <c r="F96" s="97"/>
      <c r="G96" s="98"/>
      <c r="H96" s="98"/>
      <c r="J96" s="1"/>
      <c r="K96" s="1"/>
      <c r="L96" s="1"/>
      <c r="M96" s="1"/>
      <c r="N96" s="1"/>
      <c r="O96" s="1"/>
      <c r="P96" s="1"/>
      <c r="Q96" s="1"/>
    </row>
    <row r="97" spans="1:17" ht="15" customHeight="1" x14ac:dyDescent="0.35">
      <c r="A97" s="1"/>
      <c r="B97" s="97"/>
      <c r="C97" s="97"/>
      <c r="D97" s="98"/>
      <c r="E97" s="98"/>
      <c r="F97" s="97"/>
      <c r="G97" s="98"/>
      <c r="H97" s="98"/>
      <c r="J97" s="1"/>
      <c r="K97" s="1"/>
      <c r="L97" s="1"/>
      <c r="M97" s="1"/>
      <c r="N97" s="1"/>
      <c r="O97" s="1"/>
      <c r="P97" s="1"/>
      <c r="Q97" s="1"/>
    </row>
    <row r="98" spans="1:17" ht="15" customHeight="1" x14ac:dyDescent="0.35">
      <c r="A98" s="1"/>
      <c r="B98" s="97"/>
      <c r="C98" s="97"/>
      <c r="D98" s="98"/>
      <c r="E98" s="98"/>
      <c r="F98" s="97"/>
      <c r="G98" s="98"/>
      <c r="H98" s="98"/>
      <c r="J98" s="1"/>
      <c r="K98" s="1"/>
      <c r="L98" s="1"/>
      <c r="M98" s="1"/>
      <c r="N98" s="1"/>
      <c r="O98" s="1"/>
      <c r="P98" s="1"/>
      <c r="Q98" s="1"/>
    </row>
    <row r="99" spans="1:17" ht="15" customHeight="1" x14ac:dyDescent="0.35">
      <c r="A99" s="1"/>
      <c r="B99" s="97"/>
      <c r="C99" s="97"/>
      <c r="D99" s="98"/>
      <c r="E99" s="98"/>
      <c r="F99" s="97"/>
      <c r="G99" s="98"/>
      <c r="H99" s="98"/>
      <c r="J99" s="1"/>
      <c r="K99" s="1"/>
      <c r="L99" s="1"/>
      <c r="M99" s="1"/>
      <c r="N99" s="1"/>
      <c r="O99" s="1"/>
      <c r="P99" s="1"/>
      <c r="Q99" s="1"/>
    </row>
    <row r="100" spans="1:17" ht="15" customHeight="1" x14ac:dyDescent="0.35">
      <c r="A100" s="1"/>
      <c r="B100" s="97"/>
      <c r="C100" s="97"/>
      <c r="D100" s="98"/>
      <c r="E100" s="98"/>
      <c r="F100" s="97"/>
      <c r="G100" s="98"/>
      <c r="H100" s="98"/>
      <c r="J100" s="1"/>
      <c r="K100" s="1"/>
      <c r="L100" s="1"/>
      <c r="M100" s="1"/>
      <c r="N100" s="1"/>
      <c r="O100" s="1"/>
      <c r="P100" s="1"/>
      <c r="Q100" s="1"/>
    </row>
    <row r="101" spans="1:17" ht="15" customHeight="1" x14ac:dyDescent="0.35">
      <c r="A101" s="1"/>
      <c r="B101" s="97"/>
      <c r="C101" s="97"/>
      <c r="D101" s="98"/>
      <c r="E101" s="98"/>
      <c r="F101" s="97"/>
      <c r="G101" s="98"/>
      <c r="H101" s="98"/>
      <c r="J101" s="1"/>
      <c r="K101" s="1"/>
      <c r="L101" s="1"/>
      <c r="M101" s="1"/>
      <c r="N101" s="1"/>
      <c r="O101" s="1"/>
      <c r="P101" s="1"/>
      <c r="Q101" s="1"/>
    </row>
    <row r="102" spans="1:17" ht="15" customHeight="1" x14ac:dyDescent="0.35">
      <c r="B102" s="1"/>
      <c r="C102" s="1"/>
      <c r="D102" s="1"/>
      <c r="E102" s="1"/>
      <c r="F102" s="1"/>
      <c r="G102" s="1"/>
      <c r="H102" s="1"/>
      <c r="J102" s="1"/>
      <c r="K102" s="1"/>
      <c r="L102" s="1"/>
      <c r="M102" s="1"/>
      <c r="N102" s="1"/>
      <c r="O102" s="1"/>
      <c r="P102" s="1"/>
      <c r="Q102" s="1"/>
    </row>
    <row r="103" spans="1:17" ht="15" customHeight="1" x14ac:dyDescent="0.35">
      <c r="B103" s="1"/>
      <c r="C103" s="1"/>
      <c r="D103" s="1"/>
      <c r="E103" s="1"/>
      <c r="F103" s="1"/>
      <c r="G103" s="1"/>
      <c r="H103" s="1"/>
      <c r="J103" s="1"/>
      <c r="K103" s="1"/>
      <c r="L103" s="1"/>
      <c r="M103" s="1"/>
      <c r="N103" s="1"/>
      <c r="O103" s="1"/>
      <c r="P103" s="1"/>
      <c r="Q103" s="1"/>
    </row>
    <row r="104" spans="1:17" ht="15" customHeight="1" x14ac:dyDescent="0.35">
      <c r="B104" s="1"/>
      <c r="C104" s="1"/>
      <c r="D104" s="1"/>
      <c r="E104" s="1"/>
      <c r="F104" s="1"/>
      <c r="G104" s="1"/>
      <c r="H104" s="1"/>
      <c r="J104" s="1"/>
      <c r="K104" s="1"/>
      <c r="L104" s="1"/>
      <c r="M104" s="1"/>
      <c r="N104" s="1"/>
      <c r="O104" s="1"/>
      <c r="P104" s="1"/>
      <c r="Q104" s="1"/>
    </row>
    <row r="105" spans="1:17" ht="15" customHeight="1" x14ac:dyDescent="0.35">
      <c r="B105" s="1"/>
      <c r="C105" s="1"/>
      <c r="D105" s="1"/>
      <c r="E105" s="1"/>
      <c r="F105" s="1"/>
      <c r="G105" s="1"/>
      <c r="H105" s="1"/>
      <c r="J105" s="1"/>
      <c r="K105" s="1"/>
      <c r="L105" s="1"/>
      <c r="M105" s="1"/>
      <c r="N105" s="1"/>
      <c r="O105" s="1"/>
      <c r="P105" s="1"/>
      <c r="Q105" s="1"/>
    </row>
    <row r="106" spans="1:17" ht="15" customHeight="1" x14ac:dyDescent="0.35">
      <c r="B106" s="1"/>
      <c r="C106" s="1"/>
      <c r="D106" s="1"/>
      <c r="E106" s="1"/>
      <c r="F106" s="1"/>
      <c r="G106" s="1"/>
      <c r="H106" s="1"/>
      <c r="J106" s="1"/>
      <c r="K106" s="1"/>
      <c r="L106" s="1"/>
      <c r="M106" s="1"/>
      <c r="N106" s="1"/>
      <c r="O106" s="1"/>
      <c r="P106" s="1"/>
      <c r="Q106" s="1"/>
    </row>
    <row r="107" spans="1:17" ht="15" customHeight="1" x14ac:dyDescent="0.35">
      <c r="B107" s="1"/>
      <c r="C107" s="1"/>
      <c r="D107" s="1"/>
      <c r="E107" s="1"/>
      <c r="F107" s="1"/>
      <c r="G107" s="1"/>
      <c r="H107" s="1"/>
      <c r="J107" s="1"/>
      <c r="K107" s="1"/>
      <c r="L107" s="1"/>
      <c r="M107" s="1"/>
      <c r="N107" s="1"/>
      <c r="O107" s="1"/>
      <c r="P107" s="1"/>
      <c r="Q107" s="1"/>
    </row>
    <row r="108" spans="1:17" ht="15" customHeight="1" x14ac:dyDescent="0.35">
      <c r="B108" s="1"/>
      <c r="C108" s="1"/>
      <c r="D108" s="1"/>
      <c r="E108" s="1"/>
      <c r="F108" s="1"/>
      <c r="G108" s="1"/>
      <c r="H108" s="1"/>
      <c r="J108" s="1"/>
      <c r="K108" s="1"/>
      <c r="L108" s="1"/>
      <c r="M108" s="1"/>
      <c r="N108" s="1"/>
      <c r="O108" s="1"/>
      <c r="P108" s="1"/>
      <c r="Q108" s="1"/>
    </row>
    <row r="109" spans="1:17" ht="15" customHeight="1" x14ac:dyDescent="0.35">
      <c r="B109" s="1"/>
      <c r="C109" s="1"/>
      <c r="D109" s="1"/>
      <c r="E109" s="1"/>
      <c r="F109" s="1"/>
      <c r="G109" s="1"/>
      <c r="H109" s="1"/>
      <c r="J109" s="1"/>
      <c r="K109" s="1"/>
      <c r="L109" s="1"/>
      <c r="M109" s="1"/>
      <c r="N109" s="1"/>
      <c r="O109" s="1"/>
      <c r="P109" s="1"/>
      <c r="Q109" s="1"/>
    </row>
    <row r="110" spans="1:17" ht="15" customHeight="1" x14ac:dyDescent="0.35">
      <c r="B110" s="1"/>
      <c r="C110" s="1"/>
      <c r="D110" s="1"/>
      <c r="E110" s="1"/>
      <c r="F110" s="1"/>
      <c r="G110" s="1"/>
      <c r="H110" s="1"/>
      <c r="J110" s="1"/>
      <c r="K110" s="1"/>
      <c r="L110" s="1"/>
      <c r="M110" s="1"/>
      <c r="N110" s="1"/>
      <c r="O110" s="1"/>
      <c r="P110" s="1"/>
      <c r="Q110" s="1"/>
    </row>
    <row r="111" spans="1:17" ht="15" customHeight="1" x14ac:dyDescent="0.35">
      <c r="B111" s="1"/>
      <c r="C111" s="1"/>
      <c r="D111" s="1"/>
      <c r="E111" s="1"/>
      <c r="F111" s="1"/>
      <c r="G111" s="1"/>
      <c r="H111" s="1"/>
      <c r="J111" s="1"/>
      <c r="K111" s="1"/>
      <c r="L111" s="1"/>
      <c r="M111" s="1"/>
      <c r="N111" s="1"/>
      <c r="O111" s="1"/>
      <c r="P111" s="1"/>
      <c r="Q111" s="1"/>
    </row>
    <row r="112" spans="1:17" ht="15" customHeight="1" x14ac:dyDescent="0.35">
      <c r="B112" s="1"/>
      <c r="C112" s="1"/>
      <c r="D112" s="1"/>
      <c r="E112" s="1"/>
      <c r="F112" s="1"/>
      <c r="G112" s="1"/>
      <c r="H112" s="1"/>
      <c r="J112" s="1"/>
      <c r="K112" s="1"/>
      <c r="L112" s="1"/>
      <c r="M112" s="1"/>
      <c r="N112" s="1"/>
      <c r="O112" s="1"/>
      <c r="P112" s="1"/>
      <c r="Q112" s="1"/>
    </row>
    <row r="113" spans="1:17" ht="15" customHeight="1" x14ac:dyDescent="0.35">
      <c r="B113" s="1"/>
      <c r="C113" s="1"/>
      <c r="D113" s="1"/>
      <c r="E113" s="1"/>
      <c r="F113" s="1"/>
      <c r="G113" s="1"/>
      <c r="H113" s="1"/>
      <c r="J113" s="1"/>
      <c r="K113" s="1"/>
      <c r="L113" s="1"/>
      <c r="M113" s="1"/>
      <c r="N113" s="1"/>
      <c r="O113" s="1"/>
      <c r="P113" s="1"/>
      <c r="Q113" s="1"/>
    </row>
    <row r="114" spans="1:17" ht="15" customHeight="1" x14ac:dyDescent="0.35">
      <c r="B114" s="1"/>
      <c r="C114" s="1"/>
      <c r="D114" s="1"/>
      <c r="E114" s="1"/>
      <c r="F114" s="1"/>
      <c r="G114" s="1"/>
      <c r="H114" s="1"/>
      <c r="J114" s="1"/>
      <c r="K114" s="1"/>
      <c r="L114" s="1"/>
      <c r="M114" s="1"/>
      <c r="N114" s="1"/>
      <c r="O114" s="1"/>
      <c r="P114" s="1"/>
      <c r="Q114" s="1"/>
    </row>
    <row r="115" spans="1:17" ht="15" customHeight="1" x14ac:dyDescent="0.35">
      <c r="B115" s="1"/>
      <c r="C115" s="1"/>
      <c r="D115" s="1"/>
      <c r="E115" s="1"/>
      <c r="F115" s="1"/>
      <c r="G115" s="1"/>
      <c r="H115" s="1"/>
      <c r="J115" s="1"/>
      <c r="K115" s="1"/>
      <c r="L115" s="1"/>
      <c r="M115" s="1"/>
      <c r="N115" s="1"/>
      <c r="O115" s="1"/>
      <c r="P115" s="1"/>
      <c r="Q115" s="1"/>
    </row>
    <row r="116" spans="1:17" ht="15" customHeight="1" x14ac:dyDescent="0.35">
      <c r="A116" s="1"/>
      <c r="B116" s="1"/>
      <c r="C116" s="1"/>
      <c r="D116" s="1"/>
      <c r="E116" s="1"/>
      <c r="F116" s="1"/>
      <c r="G116" s="1"/>
      <c r="H116" s="1"/>
      <c r="J116" s="1"/>
      <c r="K116" s="1"/>
      <c r="L116" s="1"/>
      <c r="M116" s="1"/>
      <c r="N116" s="1"/>
      <c r="O116" s="1"/>
      <c r="P116" s="1"/>
      <c r="Q116" s="1"/>
    </row>
    <row r="117" spans="1:17" ht="15" customHeight="1" x14ac:dyDescent="0.35">
      <c r="A117" s="1"/>
      <c r="B117" s="1"/>
      <c r="C117" s="1"/>
      <c r="D117" s="1"/>
      <c r="E117" s="1"/>
      <c r="F117" s="1"/>
      <c r="G117" s="1"/>
      <c r="H117" s="1"/>
      <c r="J117" s="1"/>
      <c r="K117" s="1"/>
      <c r="L117" s="1"/>
      <c r="M117" s="1"/>
      <c r="N117" s="1"/>
      <c r="O117" s="1"/>
      <c r="P117" s="1"/>
      <c r="Q117" s="1"/>
    </row>
    <row r="118" spans="1:17" ht="15" customHeight="1" x14ac:dyDescent="0.35">
      <c r="A118" s="1"/>
      <c r="B118" s="1"/>
      <c r="C118" s="1"/>
      <c r="D118" s="1"/>
      <c r="E118" s="1"/>
      <c r="F118" s="1"/>
      <c r="G118" s="1"/>
      <c r="H118" s="1"/>
      <c r="J118" s="1"/>
      <c r="K118" s="1"/>
      <c r="L118" s="1"/>
      <c r="M118" s="1"/>
      <c r="N118" s="1"/>
      <c r="O118" s="1"/>
      <c r="P118" s="1"/>
      <c r="Q118" s="1"/>
    </row>
    <row r="119" spans="1:17" ht="15" customHeight="1" x14ac:dyDescent="0.35">
      <c r="A119" s="1"/>
      <c r="B119" s="1"/>
      <c r="C119" s="1"/>
      <c r="D119" s="1"/>
      <c r="E119" s="1"/>
      <c r="F119" s="1"/>
      <c r="G119" s="1"/>
      <c r="H119" s="1"/>
      <c r="J119" s="1"/>
      <c r="K119" s="1"/>
      <c r="L119" s="1"/>
      <c r="M119" s="1"/>
      <c r="N119" s="1"/>
      <c r="O119" s="1"/>
      <c r="P119" s="1"/>
      <c r="Q119" s="1"/>
    </row>
    <row r="120" spans="1:17" ht="15" customHeight="1" x14ac:dyDescent="0.35">
      <c r="A120" s="1"/>
      <c r="B120" s="1"/>
      <c r="C120" s="1"/>
      <c r="D120" s="1"/>
      <c r="E120" s="1"/>
      <c r="F120" s="1"/>
      <c r="G120" s="1"/>
      <c r="H120" s="1"/>
      <c r="J120" s="1"/>
      <c r="K120" s="1"/>
      <c r="L120" s="1"/>
      <c r="M120" s="1"/>
      <c r="N120" s="1"/>
      <c r="O120" s="1"/>
      <c r="P120" s="1"/>
      <c r="Q120" s="1"/>
    </row>
    <row r="121" spans="1:17" ht="15" customHeight="1" x14ac:dyDescent="0.35">
      <c r="A121" s="1"/>
      <c r="B121" s="1"/>
      <c r="C121" s="1"/>
      <c r="D121" s="1"/>
      <c r="E121" s="1"/>
      <c r="F121" s="1"/>
      <c r="G121" s="1"/>
      <c r="H121" s="1"/>
      <c r="J121" s="1"/>
      <c r="K121" s="1"/>
      <c r="L121" s="1"/>
      <c r="M121" s="1"/>
      <c r="N121" s="1"/>
      <c r="O121" s="1"/>
      <c r="P121" s="1"/>
      <c r="Q121" s="1"/>
    </row>
    <row r="122" spans="1:17" ht="15" customHeight="1" x14ac:dyDescent="0.35">
      <c r="A122" s="1"/>
      <c r="B122" s="1"/>
      <c r="C122" s="1"/>
      <c r="D122" s="1"/>
      <c r="E122" s="1"/>
      <c r="F122" s="1"/>
      <c r="G122" s="1"/>
      <c r="H122" s="1"/>
      <c r="J122" s="1"/>
      <c r="K122" s="1"/>
      <c r="L122" s="1"/>
      <c r="M122" s="1"/>
      <c r="N122" s="1"/>
      <c r="O122" s="1"/>
      <c r="P122" s="1"/>
      <c r="Q122" s="1"/>
    </row>
    <row r="123" spans="1:17" ht="15" customHeight="1" x14ac:dyDescent="0.35">
      <c r="A123" s="1"/>
      <c r="B123" s="1"/>
      <c r="C123" s="1"/>
      <c r="D123" s="1"/>
      <c r="E123" s="1"/>
      <c r="F123" s="1"/>
      <c r="G123" s="1"/>
      <c r="H123" s="1"/>
      <c r="J123" s="1"/>
      <c r="K123" s="1"/>
      <c r="L123" s="1"/>
      <c r="M123" s="1"/>
      <c r="N123" s="1"/>
      <c r="O123" s="1"/>
      <c r="P123" s="1"/>
      <c r="Q123" s="1"/>
    </row>
    <row r="124" spans="1:17" ht="15" customHeight="1" x14ac:dyDescent="0.35">
      <c r="A124" s="1"/>
      <c r="B124" s="1"/>
      <c r="C124" s="1"/>
      <c r="D124" s="1"/>
      <c r="E124" s="1"/>
      <c r="F124" s="1"/>
      <c r="G124" s="1"/>
      <c r="H124" s="1"/>
      <c r="J124" s="1"/>
      <c r="K124" s="1"/>
      <c r="L124" s="1"/>
      <c r="M124" s="1"/>
      <c r="N124" s="1"/>
      <c r="O124" s="1"/>
      <c r="P124" s="1"/>
      <c r="Q124" s="1"/>
    </row>
    <row r="125" spans="1:17" ht="15" customHeight="1" x14ac:dyDescent="0.35">
      <c r="A125" s="1"/>
      <c r="B125" s="1"/>
      <c r="C125" s="1"/>
      <c r="D125" s="1"/>
      <c r="E125" s="1"/>
      <c r="F125" s="1"/>
      <c r="G125" s="1"/>
      <c r="H125" s="1"/>
      <c r="J125" s="1"/>
      <c r="K125" s="1"/>
      <c r="L125" s="1"/>
      <c r="M125" s="1"/>
      <c r="N125" s="1"/>
      <c r="O125" s="1"/>
      <c r="P125" s="1"/>
      <c r="Q125" s="1"/>
    </row>
    <row r="126" spans="1:17" ht="15" customHeight="1" x14ac:dyDescent="0.35">
      <c r="A126" s="1"/>
      <c r="B126" s="1"/>
      <c r="C126" s="1"/>
      <c r="D126" s="1"/>
      <c r="E126" s="1"/>
      <c r="F126" s="1"/>
      <c r="G126" s="1"/>
      <c r="H126" s="1"/>
      <c r="J126" s="1"/>
      <c r="K126" s="1"/>
      <c r="L126" s="1"/>
      <c r="M126" s="1"/>
      <c r="N126" s="1"/>
      <c r="O126" s="1"/>
      <c r="P126" s="1"/>
      <c r="Q126" s="1"/>
    </row>
    <row r="127" spans="1:17" ht="15" customHeight="1" x14ac:dyDescent="0.35">
      <c r="A127" s="1"/>
      <c r="B127" s="1"/>
      <c r="C127" s="1"/>
      <c r="D127" s="1"/>
      <c r="E127" s="1"/>
      <c r="F127" s="1"/>
      <c r="G127" s="1"/>
      <c r="H127" s="1"/>
      <c r="J127" s="1"/>
      <c r="K127" s="1"/>
      <c r="L127" s="1"/>
      <c r="M127" s="1"/>
      <c r="N127" s="1"/>
      <c r="O127" s="1"/>
      <c r="P127" s="1"/>
      <c r="Q127" s="1"/>
    </row>
    <row r="128" spans="1:17" ht="15" customHeight="1" x14ac:dyDescent="0.35">
      <c r="A128" s="1"/>
      <c r="B128" s="1"/>
      <c r="C128" s="1"/>
      <c r="D128" s="1"/>
      <c r="E128" s="1"/>
      <c r="F128" s="1"/>
      <c r="G128" s="1"/>
      <c r="H128" s="1"/>
      <c r="J128" s="1"/>
      <c r="K128" s="1"/>
      <c r="L128" s="1"/>
      <c r="M128" s="1"/>
      <c r="N128" s="1"/>
      <c r="O128" s="1"/>
      <c r="P128" s="1"/>
      <c r="Q128" s="1"/>
    </row>
    <row r="129" spans="1:17" ht="15" customHeight="1" x14ac:dyDescent="0.35">
      <c r="A129" s="1"/>
      <c r="B129" s="1"/>
      <c r="C129" s="1"/>
      <c r="D129" s="1"/>
      <c r="E129" s="1"/>
      <c r="F129" s="1"/>
      <c r="G129" s="1"/>
      <c r="H129" s="1"/>
      <c r="J129" s="1"/>
      <c r="K129" s="1"/>
      <c r="L129" s="1"/>
      <c r="M129" s="1"/>
      <c r="N129" s="1"/>
      <c r="O129" s="1"/>
      <c r="P129" s="1"/>
      <c r="Q129" s="1"/>
    </row>
    <row r="130" spans="1:17" ht="15" customHeight="1" x14ac:dyDescent="0.35">
      <c r="A130" s="1"/>
      <c r="B130" s="1"/>
      <c r="C130" s="1"/>
      <c r="D130" s="1"/>
      <c r="E130" s="1"/>
      <c r="F130" s="1"/>
      <c r="G130" s="1"/>
      <c r="H130" s="1"/>
      <c r="J130" s="1"/>
      <c r="K130" s="1"/>
      <c r="L130" s="1"/>
      <c r="M130" s="1"/>
      <c r="N130" s="1"/>
      <c r="O130" s="1"/>
      <c r="P130" s="1"/>
      <c r="Q130" s="1"/>
    </row>
    <row r="131" spans="1:17" ht="15" customHeight="1" x14ac:dyDescent="0.35">
      <c r="A131" s="1"/>
      <c r="B131" s="1"/>
      <c r="C131" s="1"/>
      <c r="D131" s="1"/>
      <c r="E131" s="1"/>
      <c r="F131" s="1"/>
      <c r="G131" s="1"/>
      <c r="H131" s="1"/>
      <c r="J131" s="1"/>
      <c r="K131" s="1"/>
      <c r="L131" s="1"/>
      <c r="M131" s="1"/>
      <c r="N131" s="1"/>
      <c r="O131" s="1"/>
      <c r="P131" s="1"/>
      <c r="Q131" s="1"/>
    </row>
    <row r="132" spans="1:17" ht="15" customHeight="1" x14ac:dyDescent="0.35">
      <c r="A132" s="1"/>
      <c r="B132" s="1"/>
      <c r="C132" s="1"/>
      <c r="D132" s="1"/>
      <c r="E132" s="1"/>
      <c r="F132" s="1"/>
      <c r="G132" s="1"/>
      <c r="H132" s="1"/>
      <c r="J132" s="1"/>
      <c r="K132" s="1"/>
      <c r="L132" s="1"/>
      <c r="M132" s="1"/>
      <c r="N132" s="1"/>
      <c r="O132" s="1"/>
      <c r="P132" s="1"/>
      <c r="Q132" s="1"/>
    </row>
    <row r="133" spans="1:17" ht="15" customHeight="1" x14ac:dyDescent="0.35">
      <c r="A133" s="1"/>
      <c r="B133" s="1"/>
      <c r="C133" s="1"/>
      <c r="D133" s="1"/>
      <c r="E133" s="1"/>
      <c r="F133" s="1"/>
      <c r="G133" s="1"/>
      <c r="H133" s="1"/>
      <c r="J133" s="1"/>
      <c r="K133" s="1"/>
      <c r="L133" s="1"/>
      <c r="M133" s="1"/>
      <c r="N133" s="1"/>
      <c r="O133" s="1"/>
      <c r="P133" s="1"/>
      <c r="Q133" s="1"/>
    </row>
    <row r="134" spans="1:17" ht="15" customHeight="1" x14ac:dyDescent="0.35">
      <c r="A134" s="1"/>
      <c r="B134" s="1"/>
      <c r="C134" s="1"/>
      <c r="D134" s="1"/>
      <c r="E134" s="1"/>
      <c r="F134" s="1"/>
      <c r="G134" s="1"/>
      <c r="H134" s="1"/>
      <c r="J134" s="1"/>
      <c r="K134" s="1"/>
      <c r="L134" s="1"/>
      <c r="M134" s="1"/>
      <c r="N134" s="1"/>
      <c r="O134" s="1"/>
      <c r="P134" s="1"/>
      <c r="Q134" s="1"/>
    </row>
    <row r="135" spans="1:17" ht="15" customHeight="1" x14ac:dyDescent="0.35">
      <c r="A135" s="1"/>
      <c r="B135" s="1"/>
      <c r="C135" s="1"/>
      <c r="D135" s="1"/>
      <c r="E135" s="1"/>
      <c r="F135" s="1"/>
      <c r="G135" s="1"/>
      <c r="H135" s="1"/>
      <c r="J135" s="1"/>
      <c r="K135" s="1"/>
      <c r="L135" s="1"/>
      <c r="M135" s="1"/>
      <c r="N135" s="1"/>
      <c r="O135" s="1"/>
      <c r="P135" s="1"/>
      <c r="Q135" s="1"/>
    </row>
    <row r="136" spans="1:17" ht="15" customHeight="1" x14ac:dyDescent="0.35">
      <c r="A136" s="1"/>
      <c r="B136" s="1"/>
      <c r="C136" s="1"/>
      <c r="D136" s="1"/>
      <c r="E136" s="1"/>
      <c r="F136" s="1"/>
      <c r="G136" s="1"/>
      <c r="H136" s="1"/>
      <c r="J136" s="1"/>
      <c r="K136" s="1"/>
      <c r="L136" s="1"/>
      <c r="M136" s="1"/>
      <c r="N136" s="1"/>
      <c r="O136" s="1"/>
      <c r="P136" s="1"/>
      <c r="Q136" s="1"/>
    </row>
    <row r="137" spans="1:17" ht="15" customHeight="1" x14ac:dyDescent="0.35">
      <c r="A137" s="1"/>
      <c r="B137" s="1"/>
      <c r="C137" s="1"/>
      <c r="D137" s="1"/>
      <c r="E137" s="1"/>
      <c r="F137" s="1"/>
      <c r="G137" s="1"/>
      <c r="H137" s="1"/>
      <c r="J137" s="1"/>
      <c r="K137" s="1"/>
      <c r="L137" s="1"/>
      <c r="M137" s="1"/>
      <c r="N137" s="1"/>
      <c r="O137" s="1"/>
      <c r="P137" s="1"/>
      <c r="Q137" s="1"/>
    </row>
    <row r="138" spans="1:17" ht="15" customHeight="1" x14ac:dyDescent="0.35">
      <c r="A138" s="1"/>
      <c r="B138" s="1"/>
      <c r="C138" s="1"/>
      <c r="D138" s="1"/>
      <c r="E138" s="1"/>
      <c r="F138" s="1"/>
      <c r="G138" s="1"/>
      <c r="H138" s="1"/>
      <c r="J138" s="1"/>
      <c r="K138" s="1"/>
      <c r="L138" s="1"/>
      <c r="M138" s="1"/>
      <c r="N138" s="1"/>
      <c r="O138" s="1"/>
      <c r="P138" s="1"/>
      <c r="Q138" s="1"/>
    </row>
    <row r="139" spans="1:17" ht="15" customHeight="1" x14ac:dyDescent="0.35">
      <c r="A139" s="1"/>
      <c r="B139" s="1"/>
      <c r="C139" s="1"/>
      <c r="D139" s="1"/>
      <c r="E139" s="1"/>
      <c r="F139" s="1"/>
      <c r="G139" s="1"/>
      <c r="H139" s="1"/>
      <c r="J139" s="1"/>
      <c r="K139" s="1"/>
      <c r="L139" s="1"/>
      <c r="M139" s="1"/>
      <c r="N139" s="1"/>
      <c r="O139" s="1"/>
      <c r="P139" s="1"/>
      <c r="Q139" s="1"/>
    </row>
    <row r="140" spans="1:17" ht="15" customHeight="1" x14ac:dyDescent="0.35">
      <c r="A140" s="1"/>
      <c r="B140" s="1"/>
      <c r="C140" s="1"/>
      <c r="D140" s="1"/>
      <c r="E140" s="1"/>
      <c r="F140" s="1"/>
      <c r="G140" s="1"/>
      <c r="H140" s="1"/>
      <c r="J140" s="1"/>
      <c r="K140" s="1"/>
      <c r="L140" s="1"/>
      <c r="M140" s="1"/>
      <c r="N140" s="1"/>
      <c r="O140" s="1"/>
      <c r="P140" s="1"/>
      <c r="Q140" s="1"/>
    </row>
    <row r="141" spans="1:17" ht="15" customHeight="1" x14ac:dyDescent="0.35">
      <c r="A141" s="1"/>
      <c r="B141" s="1"/>
      <c r="C141" s="1"/>
      <c r="D141" s="1"/>
      <c r="E141" s="1"/>
      <c r="F141" s="1"/>
      <c r="G141" s="1"/>
      <c r="H141" s="1"/>
      <c r="J141" s="1"/>
      <c r="K141" s="1"/>
      <c r="L141" s="1"/>
      <c r="M141" s="1"/>
      <c r="N141" s="1"/>
      <c r="O141" s="1"/>
      <c r="P141" s="1"/>
      <c r="Q141" s="1"/>
    </row>
    <row r="142" spans="1:17" ht="15" customHeight="1" x14ac:dyDescent="0.35">
      <c r="A142" s="1"/>
      <c r="B142" s="1"/>
      <c r="C142" s="1"/>
      <c r="D142" s="1"/>
      <c r="E142" s="1"/>
      <c r="F142" s="1"/>
      <c r="G142" s="1"/>
      <c r="H142" s="1"/>
      <c r="J142" s="1"/>
      <c r="K142" s="1"/>
      <c r="L142" s="1"/>
      <c r="M142" s="1"/>
      <c r="N142" s="1"/>
      <c r="O142" s="1"/>
      <c r="P142" s="1"/>
      <c r="Q142" s="1"/>
    </row>
    <row r="143" spans="1:17" ht="15" customHeight="1" x14ac:dyDescent="0.35">
      <c r="A143" s="1"/>
      <c r="B143" s="1"/>
      <c r="C143" s="1"/>
      <c r="D143" s="1"/>
      <c r="E143" s="1"/>
      <c r="F143" s="1"/>
      <c r="G143" s="1"/>
      <c r="H143" s="1"/>
      <c r="J143" s="1"/>
      <c r="K143" s="1"/>
      <c r="L143" s="1"/>
      <c r="M143" s="1"/>
      <c r="N143" s="1"/>
      <c r="O143" s="1"/>
      <c r="P143" s="1"/>
      <c r="Q143" s="1"/>
    </row>
    <row r="144" spans="1:17" ht="15" customHeight="1" x14ac:dyDescent="0.35">
      <c r="A144" s="1"/>
      <c r="B144" s="1"/>
      <c r="C144" s="1"/>
      <c r="D144" s="1"/>
      <c r="E144" s="1"/>
      <c r="F144" s="1"/>
      <c r="G144" s="1"/>
      <c r="H144" s="1"/>
      <c r="J144" s="1"/>
      <c r="K144" s="1"/>
      <c r="L144" s="1"/>
      <c r="M144" s="1"/>
      <c r="N144" s="1"/>
      <c r="O144" s="1"/>
      <c r="P144" s="1"/>
      <c r="Q144" s="1"/>
    </row>
    <row r="145" spans="1:17" ht="15" customHeight="1" x14ac:dyDescent="0.35">
      <c r="A145" s="1"/>
      <c r="B145" s="1"/>
      <c r="C145" s="1"/>
      <c r="D145" s="1"/>
      <c r="E145" s="1"/>
      <c r="F145" s="1"/>
      <c r="G145" s="1"/>
      <c r="H145" s="1"/>
      <c r="J145" s="1"/>
      <c r="K145" s="1"/>
      <c r="L145" s="1"/>
      <c r="M145" s="1"/>
      <c r="N145" s="1"/>
      <c r="O145" s="1"/>
      <c r="P145" s="1"/>
      <c r="Q145" s="1"/>
    </row>
    <row r="146" spans="1:17" ht="15" customHeight="1" x14ac:dyDescent="0.35">
      <c r="A146" s="1"/>
      <c r="B146" s="1"/>
      <c r="C146" s="1"/>
      <c r="D146" s="1"/>
      <c r="E146" s="1"/>
      <c r="F146" s="1"/>
      <c r="G146" s="1"/>
      <c r="H146" s="1"/>
      <c r="J146" s="1"/>
      <c r="K146" s="1"/>
      <c r="L146" s="1"/>
      <c r="M146" s="1"/>
      <c r="N146" s="1"/>
      <c r="O146" s="1"/>
      <c r="P146" s="1"/>
      <c r="Q146" s="1"/>
    </row>
    <row r="147" spans="1:17" ht="15" customHeight="1" x14ac:dyDescent="0.35">
      <c r="A147" s="1"/>
      <c r="B147" s="1"/>
      <c r="C147" s="1"/>
      <c r="D147" s="1"/>
      <c r="E147" s="1"/>
      <c r="F147" s="1"/>
      <c r="G147" s="1"/>
      <c r="H147" s="1"/>
      <c r="J147" s="1"/>
      <c r="K147" s="1"/>
      <c r="L147" s="1"/>
      <c r="M147" s="1"/>
      <c r="N147" s="1"/>
      <c r="O147" s="1"/>
      <c r="P147" s="1"/>
      <c r="Q147" s="1"/>
    </row>
    <row r="148" spans="1:17" ht="15" customHeight="1" x14ac:dyDescent="0.35">
      <c r="A148" s="1"/>
      <c r="B148" s="1"/>
      <c r="C148" s="1"/>
      <c r="D148" s="1"/>
      <c r="E148" s="1"/>
      <c r="F148" s="1"/>
      <c r="G148" s="1"/>
      <c r="H148" s="1"/>
      <c r="J148" s="1"/>
      <c r="K148" s="1"/>
      <c r="L148" s="1"/>
      <c r="M148" s="1"/>
      <c r="N148" s="1"/>
      <c r="O148" s="1"/>
      <c r="P148" s="1"/>
      <c r="Q148" s="1"/>
    </row>
    <row r="149" spans="1:17" ht="15" customHeight="1" x14ac:dyDescent="0.35">
      <c r="A149" s="1"/>
      <c r="B149" s="1"/>
      <c r="C149" s="2"/>
      <c r="D149" s="2"/>
      <c r="E149" s="2"/>
      <c r="F149" s="2"/>
      <c r="G149" s="2"/>
      <c r="H149" s="2"/>
      <c r="J149" s="1"/>
      <c r="K149" s="1"/>
      <c r="L149" s="2"/>
      <c r="M149" s="2"/>
      <c r="N149" s="2"/>
      <c r="O149" s="2"/>
      <c r="P149" s="2"/>
      <c r="Q149" s="2"/>
    </row>
  </sheetData>
  <mergeCells count="6">
    <mergeCell ref="A2:L6"/>
    <mergeCell ref="A8:A9"/>
    <mergeCell ref="B8:B9"/>
    <mergeCell ref="C8:H8"/>
    <mergeCell ref="C9:E9"/>
    <mergeCell ref="F9:H9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S2</vt:lpstr>
      <vt:lpstr>Table S3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Merlino</dc:creator>
  <cp:lastModifiedBy>sumita Som</cp:lastModifiedBy>
  <dcterms:created xsi:type="dcterms:W3CDTF">2017-12-05T19:50:43Z</dcterms:created>
  <dcterms:modified xsi:type="dcterms:W3CDTF">2024-07-15T19:04:17Z</dcterms:modified>
</cp:coreProperties>
</file>